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boho\OneDrive\Desktop\Pollinate\Self Diagnostics Tool\"/>
    </mc:Choice>
  </mc:AlternateContent>
  <xr:revisionPtr revIDLastSave="0" documentId="13_ncr:1_{4E534173-BCB8-4227-8CCC-C93F116FAD9D}" xr6:coauthVersionLast="47" xr6:coauthVersionMax="47" xr10:uidLastSave="{00000000-0000-0000-0000-000000000000}"/>
  <bookViews>
    <workbookView xWindow="-98" yWindow="-98" windowWidth="21795" windowHeight="12975" xr2:uid="{22073038-ECDD-4A22-9009-EF2F01D87F44}"/>
  </bookViews>
  <sheets>
    <sheet name="Summary" sheetId="9" r:id="rId1"/>
    <sheet name="Financial_Sustainability" sheetId="1" r:id="rId2"/>
    <sheet name="Fundraising_Effectiveness" sheetId="3" r:id="rId3"/>
    <sheet name="Strength_Incubation" sheetId="4" r:id="rId4"/>
    <sheet name="Leadership&amp;Team" sheetId="5" r:id="rId5"/>
    <sheet name="Governance_Effectiveness" sheetId="6" r:id="rId6"/>
    <sheet name="Succession_Planning" sheetId="7" r:id="rId7"/>
    <sheet name="Impact_Measurement"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B13" i="9" s="1"/>
  <c r="C13" i="9" s="1"/>
  <c r="C12" i="8"/>
  <c r="B18" i="9" s="1"/>
  <c r="C18" i="9" s="1"/>
  <c r="C12" i="7"/>
  <c r="B17" i="9" s="1"/>
  <c r="C17" i="9" s="1"/>
  <c r="C12" i="6"/>
  <c r="C12" i="5"/>
  <c r="B15" i="9" s="1"/>
  <c r="C12" i="4"/>
  <c r="B14" i="9" s="1"/>
  <c r="C14" i="9" s="1"/>
  <c r="C12" i="1"/>
  <c r="B12" i="9" s="1"/>
  <c r="C12" i="9" l="1"/>
  <c r="C15" i="9"/>
  <c r="B16" i="9"/>
  <c r="C16" i="9" s="1"/>
  <c r="C21" i="9" l="1"/>
</calcChain>
</file>

<file path=xl/sharedStrings.xml><?xml version="1.0" encoding="utf-8"?>
<sst xmlns="http://schemas.openxmlformats.org/spreadsheetml/2006/main" count="244" uniqueCount="106">
  <si>
    <t>No.</t>
  </si>
  <si>
    <t xml:space="preserve">Diagnostic Statement </t>
  </si>
  <si>
    <t>Score (1-5)</t>
  </si>
  <si>
    <t>Financial Sustainability: Can we sustain our core operations without constant stress?</t>
  </si>
  <si>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Financial Sustainability </t>
    </r>
  </si>
  <si>
    <t xml:space="preserve">Interpretation of the Score </t>
  </si>
  <si>
    <r>
      <t>0–12 | Fragile</t>
    </r>
    <r>
      <rPr>
        <sz val="11"/>
        <color theme="0"/>
        <rFont val="Aptos Narrow"/>
        <family val="2"/>
        <scheme val="minor"/>
      </rPr>
      <t xml:space="preserve"> – Immediate attention required</t>
    </r>
  </si>
  <si>
    <r>
      <t>13–20 | Emerging</t>
    </r>
    <r>
      <rPr>
        <sz val="11"/>
        <color theme="0"/>
        <rFont val="Aptos Narrow"/>
        <family val="2"/>
        <scheme val="minor"/>
      </rPr>
      <t xml:space="preserve"> – Foundations exist but need strengthening</t>
    </r>
  </si>
  <si>
    <r>
      <t>21–26 | Strong</t>
    </r>
    <r>
      <rPr>
        <sz val="11"/>
        <color theme="0"/>
        <rFont val="Aptos Narrow"/>
        <family val="2"/>
        <scheme val="minor"/>
      </rPr>
      <t xml:space="preserve"> – Solid systems with room to mature</t>
    </r>
  </si>
  <si>
    <r>
      <t>27–30 | Leading Practice</t>
    </r>
    <r>
      <rPr>
        <sz val="11"/>
        <color theme="0"/>
        <rFont val="Aptos Narrow"/>
        <family val="2"/>
        <scheme val="minor"/>
      </rPr>
      <t xml:space="preserve"> – Model others can learn from</t>
    </r>
  </si>
  <si>
    <t>1 – Not in place</t>
  </si>
  <si>
    <t>Score</t>
  </si>
  <si>
    <t>Description</t>
  </si>
  <si>
    <t>There is no formal approach, system, or practice related to this area.</t>
  </si>
  <si>
    <t>2 – Ad hoc / inconsistent</t>
  </si>
  <si>
    <t>Some actions exist, but they are informal, irregular, or dependent on individuals rather than systems.</t>
  </si>
  <si>
    <t>3 – Defined but weakly implemented</t>
  </si>
  <si>
    <t>A clear approach exists, but implementation is partial, uneven, or not yet embedded in practice.</t>
  </si>
  <si>
    <t>4 – Strong and mostly effective</t>
  </si>
  <si>
    <t>The approach is well implemented and works in most situations, with only minor gaps or exceptions.</t>
  </si>
  <si>
    <t>5 – Best practice / highly effective</t>
  </si>
  <si>
    <t>The approach is consistently applied, well embedded, and could serve as a reference for others.</t>
  </si>
  <si>
    <t>For each statement below, select a score from 1 to 5 based on current practice. Refer to the scoring guide on the right.</t>
  </si>
  <si>
    <t>Donor Fundraising Effectiveness: Are we intentional and successful in attracting the right capital?</t>
  </si>
  <si>
    <t>Strength of Incubation &amp; Acceleration: Are we effectively supporting founders and startups to succeed?</t>
  </si>
  <si>
    <t>Leadership &amp; Team Development: Is the organisation stronger than any one individual?</t>
  </si>
  <si>
    <t>Governance &amp; Board Effectiveness: Does governance add value or just compliance?</t>
  </si>
  <si>
    <t>Succession Planning &amp; Organisational Continuity: Are we future-ready beyond the founder?</t>
  </si>
  <si>
    <t>Impact Measurement, Learning &amp; Credibility: Do we understand, evidence, and learn from our impact?</t>
  </si>
  <si>
    <t>Incubator Effectiveness – Summary Overview</t>
  </si>
  <si>
    <t>Snapshot based on self-assessment across seven core dimensions</t>
  </si>
  <si>
    <t>Dimension</t>
  </si>
  <si>
    <t>Score (out of 30)</t>
  </si>
  <si>
    <t>Maturity level</t>
  </si>
  <si>
    <t>Financial Sustainability</t>
  </si>
  <si>
    <t>Donor Fundraising Effectiveness</t>
  </si>
  <si>
    <t>Strength of Incubation &amp; Acceleration</t>
  </si>
  <si>
    <t>Leadership &amp; Talent Development</t>
  </si>
  <si>
    <t>Governance &amp; Board Effectiveness</t>
  </si>
  <si>
    <t>Succession Planning &amp; Organisational Continuity</t>
  </si>
  <si>
    <t>Impact Measurement, Learning &amp; Credibility</t>
  </si>
  <si>
    <t>Click Here to go to the Financial Sustainability Tab</t>
  </si>
  <si>
    <t>Click Here to go to the Donor Fundraising Effectiveness Tab</t>
  </si>
  <si>
    <t>Click Here to go to the Strength of Incubation &amp; Acceleration Tab</t>
  </si>
  <si>
    <t>Click Here to go to the Leadership &amp; Talent Development Tab</t>
  </si>
  <si>
    <t>Click Here to go to the Governance &amp; Board Effectiveness Tab</t>
  </si>
  <si>
    <t>Click Here to go to the Succession Planning &amp; Organisational Continuity Tab</t>
  </si>
  <si>
    <t>Click Here to go to the Impact Measurement, Learning &amp; Credibility Tab</t>
  </si>
  <si>
    <t>CLICK HERE TO GO BACK TO THE SUMMARY SHEET</t>
  </si>
  <si>
    <t>Links to each Dimension Sheet</t>
  </si>
  <si>
    <t>A structured self-reflection tool across seven core organisational dimensions</t>
  </si>
  <si>
    <t xml:space="preserve">Click Here to go to the Next Dimension - Donor Fundraising Effectiveness </t>
  </si>
  <si>
    <t>Click Here to go to the Next Dimension -  Strength of Incubation &amp; Acceleration</t>
  </si>
  <si>
    <t>Click Here to go to the Next Dimension - Leadership &amp; Talent Development</t>
  </si>
  <si>
    <t>Click Here to go to the Next Dimension - Governance &amp; Board Effectiveness Tab</t>
  </si>
  <si>
    <t>Fundraising responsibility is shared across the leadership team.</t>
  </si>
  <si>
    <t>Institutional knowledge is documented and shared across the organization.</t>
  </si>
  <si>
    <t>We have a clear and shared definition of impact aligned with our mission, articulated through a Theory of Change.</t>
  </si>
  <si>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Donor Fundraising Effectiveness</t>
    </r>
  </si>
  <si>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Strength of Incubation &amp; Acceleration </t>
    </r>
  </si>
  <si>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Leadership &amp; Team Development</t>
    </r>
  </si>
  <si>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Governance &amp; Board Effectiveness</t>
    </r>
  </si>
  <si>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Succession Planning &amp; Organisational Continuity</t>
    </r>
  </si>
  <si>
    <r>
      <t xml:space="preserve">Final Score </t>
    </r>
    <r>
      <rPr>
        <b/>
        <u/>
        <sz val="11"/>
        <color theme="1"/>
        <rFont val="Aptos Narrow"/>
        <family val="2"/>
        <scheme val="minor"/>
      </rPr>
      <t>(</t>
    </r>
    <r>
      <rPr>
        <b/>
        <i/>
        <u/>
        <sz val="11"/>
        <color theme="1"/>
        <rFont val="Aptos Narrow"/>
        <family val="2"/>
        <scheme val="minor"/>
      </rPr>
      <t>Out of 30</t>
    </r>
    <r>
      <rPr>
        <b/>
        <u/>
        <sz val="11"/>
        <color theme="1"/>
        <rFont val="Aptos Narrow"/>
        <family val="2"/>
        <scheme val="minor"/>
      </rPr>
      <t>)</t>
    </r>
    <r>
      <rPr>
        <b/>
        <sz val="11"/>
        <color theme="1"/>
        <rFont val="Aptos Narrow"/>
        <family val="2"/>
        <scheme val="minor"/>
      </rPr>
      <t xml:space="preserve"> - Impact Measurement</t>
    </r>
  </si>
  <si>
    <r>
      <rPr>
        <b/>
        <sz val="11"/>
        <color theme="0"/>
        <rFont val="Aptos Narrow"/>
        <family val="2"/>
        <scheme val="minor"/>
      </rPr>
      <t>27–30 | Leading Practice</t>
    </r>
    <r>
      <rPr>
        <sz val="11"/>
        <color theme="0"/>
        <rFont val="Aptos Narrow"/>
        <family val="2"/>
        <scheme val="minor"/>
      </rPr>
      <t xml:space="preserve"> – A model others can learn from</t>
    </r>
  </si>
  <si>
    <t>A list or system exists to track potential and current donors. (prospects → conversations → commitments).</t>
  </si>
  <si>
    <t>The incubator has defined the type of startups it supports and the support it provides.</t>
  </si>
  <si>
    <t>Mentors and experts are selected and engaged through a defined process.</t>
  </si>
  <si>
    <t>The incubator can describe how its approach differs from others.</t>
  </si>
  <si>
    <t>Roles and responsibilities of the board are defined.</t>
  </si>
  <si>
    <t>Leadership transition (including CEO/founder) has been discussed.</t>
  </si>
  <si>
    <t>Critical roles within the organisation have identified backups or successors.</t>
  </si>
  <si>
    <t>We track a set of core impact indicators consistently across the enterprises we incubate, aligned with their operational and business goals.</t>
  </si>
  <si>
    <r>
      <rPr>
        <sz val="11"/>
        <color theme="1"/>
        <rFont val="Aptos Narrow"/>
        <family val="2"/>
        <scheme val="minor"/>
      </rPr>
      <t xml:space="preserve">Cash flow (income and expenses) is </t>
    </r>
    <r>
      <rPr>
        <i/>
        <sz val="11"/>
        <color theme="1"/>
        <rFont val="Aptos Narrow"/>
        <family val="2"/>
        <scheme val="minor"/>
      </rPr>
      <t>defined</t>
    </r>
    <r>
      <rPr>
        <sz val="11"/>
        <color theme="1"/>
        <rFont val="Aptos Narrow"/>
        <family val="2"/>
        <scheme val="minor"/>
      </rPr>
      <t xml:space="preserve">, periodically </t>
    </r>
    <r>
      <rPr>
        <i/>
        <sz val="11"/>
        <color theme="1"/>
        <rFont val="Aptos Narrow"/>
        <family val="2"/>
        <scheme val="minor"/>
      </rPr>
      <t>reviewed</t>
    </r>
    <r>
      <rPr>
        <sz val="11"/>
        <color theme="1"/>
        <rFont val="Aptos Narrow"/>
        <family val="2"/>
        <scheme val="minor"/>
      </rPr>
      <t xml:space="preserve"> and </t>
    </r>
    <r>
      <rPr>
        <i/>
        <sz val="11"/>
        <color theme="1"/>
        <rFont val="Aptos Narrow"/>
        <family val="2"/>
        <scheme val="minor"/>
      </rPr>
      <t>projected</t>
    </r>
    <r>
      <rPr>
        <sz val="11"/>
        <color theme="1"/>
        <rFont val="Aptos Narrow"/>
        <family val="2"/>
        <scheme val="minor"/>
      </rPr>
      <t>.</t>
    </r>
  </si>
  <si>
    <r>
      <t xml:space="preserve">Revenue is generated from </t>
    </r>
    <r>
      <rPr>
        <i/>
        <sz val="11"/>
        <color theme="1"/>
        <rFont val="Aptos Narrow"/>
        <family val="2"/>
        <scheme val="minor"/>
      </rPr>
      <t>multiple</t>
    </r>
    <r>
      <rPr>
        <sz val="11"/>
        <color theme="1"/>
        <rFont val="Aptos Narrow"/>
        <family val="2"/>
        <scheme val="minor"/>
      </rPr>
      <t xml:space="preserve"> sources.</t>
    </r>
  </si>
  <si>
    <r>
      <t xml:space="preserve">There is </t>
    </r>
    <r>
      <rPr>
        <i/>
        <sz val="11"/>
        <color theme="1"/>
        <rFont val="Aptos Narrow"/>
        <family val="2"/>
        <scheme val="minor"/>
      </rPr>
      <t>visibility</t>
    </r>
    <r>
      <rPr>
        <sz val="11"/>
        <color theme="1"/>
        <rFont val="Aptos Narrow"/>
        <family val="2"/>
        <scheme val="minor"/>
      </rPr>
      <t xml:space="preserve"> on expected funding for the next 12–24 months.</t>
    </r>
  </si>
  <si>
    <r>
      <t xml:space="preserve">The incubator </t>
    </r>
    <r>
      <rPr>
        <i/>
        <sz val="11"/>
        <color theme="1"/>
        <rFont val="Aptos Narrow"/>
        <family val="2"/>
        <scheme val="minor"/>
      </rPr>
      <t>generates</t>
    </r>
    <r>
      <rPr>
        <sz val="11"/>
        <color theme="1"/>
        <rFont val="Aptos Narrow"/>
        <family val="2"/>
        <scheme val="minor"/>
      </rPr>
      <t xml:space="preserve"> some revenue that is not grant-based.</t>
    </r>
  </si>
  <si>
    <r>
      <t xml:space="preserve">Financial sustainability is </t>
    </r>
    <r>
      <rPr>
        <i/>
        <sz val="11"/>
        <color theme="1"/>
        <rFont val="Aptos Narrow"/>
        <family val="2"/>
        <scheme val="minor"/>
      </rPr>
      <t>reviewed</t>
    </r>
    <r>
      <rPr>
        <sz val="11"/>
        <color theme="1"/>
        <rFont val="Aptos Narrow"/>
        <family val="2"/>
        <scheme val="minor"/>
      </rPr>
      <t xml:space="preserve"> in leadership and/or board forums.</t>
    </r>
  </si>
  <si>
    <t>The incubator has a fundraising strategy/plan aligned to mission and growth plans.</t>
  </si>
  <si>
    <t>The incubator has identified a good mix of donors (mix of domestic/foreign, long/short tenure,</t>
  </si>
  <si>
    <t>The incubator can describe its outcomes and impact to donors &amp; other external stakeholders</t>
  </si>
  <si>
    <t>The incubator maintain strong relationships with donors beyond formal reporting cycles.</t>
  </si>
  <si>
    <t>There is a structured &amp; personalised journey or pathway for founders in the program.</t>
  </si>
  <si>
    <t xml:space="preserve">Startup outcomes are tracked (eg: survival, follow-on funding, revenue, impact) </t>
  </si>
  <si>
    <t>The incubator has specialisation (in a sector, theme, stage, type of incubatees, function) and an incubation/acceleration program to deliver that specialisation</t>
  </si>
  <si>
    <r>
      <t xml:space="preserve">Roles and decision-making responsibilities are </t>
    </r>
    <r>
      <rPr>
        <i/>
        <sz val="11"/>
        <color theme="1"/>
        <rFont val="Aptos Narrow"/>
        <family val="2"/>
        <scheme val="minor"/>
      </rPr>
      <t>defined</t>
    </r>
    <r>
      <rPr>
        <sz val="11"/>
        <color theme="1"/>
        <rFont val="Aptos Narrow"/>
        <family val="2"/>
        <scheme val="minor"/>
      </rPr>
      <t xml:space="preserve"> within the leadership team.</t>
    </r>
  </si>
  <si>
    <r>
      <t xml:space="preserve">There are </t>
    </r>
    <r>
      <rPr>
        <i/>
        <sz val="11"/>
        <color theme="1"/>
        <rFont val="Aptos Narrow"/>
        <family val="2"/>
        <scheme val="minor"/>
      </rPr>
      <t>efforts &amp; action</t>
    </r>
    <r>
      <rPr>
        <sz val="11"/>
        <color theme="1"/>
        <rFont val="Aptos Narrow"/>
        <family val="2"/>
        <scheme val="minor"/>
      </rPr>
      <t xml:space="preserve"> to develop leadership capabilities within the team.</t>
    </r>
  </si>
  <si>
    <t>Key decisions are made by more than one individual. (for eg: selection of incubatees, partnerships, incubation program design)</t>
  </si>
  <si>
    <t>Performance expectation is communicated &amp; reviewed across the organisation including the leadership/CEO</t>
  </si>
  <si>
    <t>The leadership team encourages feedback on all issues</t>
  </si>
  <si>
    <t>Escalation &amp; resolution mechanisms exist, to manage conflicts, disagreements etc</t>
  </si>
  <si>
    <t>The board includes members with complementary skills or areas of expertise.</t>
  </si>
  <si>
    <t>Board meetings focus &amp; reviews strategy, risk, and long-term direction.</t>
  </si>
  <si>
    <t>There are value adding interactions and contributions by the board beyond formal board meetings (For eg: fund raising, building partnerships, senior hiring)</t>
  </si>
  <si>
    <t>Policies or guidelines exist for incubatee selection, risk, or conflicts of interest.</t>
  </si>
  <si>
    <t>The performance of Board members is reviewed at regular intervals</t>
  </si>
  <si>
    <t>Donors and Partners have relationships beyond any single individual</t>
  </si>
  <si>
    <t>There is a documented transition pathway for those serving on the Board of the incubator</t>
  </si>
  <si>
    <t>The organization is ready for leadership transition, whenever needed. (For eg: there is at-least 1 other person who can operate as a CEO, if required)</t>
  </si>
  <si>
    <t>Impact data informs learning and decision-making (program design, enterprise selection, partnerships).</t>
  </si>
  <si>
    <t>We document and communicate measured impact from incubation and ecosystem-building activities, even when attribution is partial</t>
  </si>
  <si>
    <t>Donors and partners use and reference our impact evidence and narrative in their reporting, communications, or funding decisions</t>
  </si>
  <si>
    <t>We learn from implementation to improve how we measure and create impact.</t>
  </si>
  <si>
    <t>Incubator Performance Diagnostic</t>
  </si>
  <si>
    <t xml:space="preserve">This diagnostic provides a structured approach to assessing incubator performance across capability, effectiveness, processes, and systems. It supports incubators in reflecting on how their practices are defined, implemented, and applied, and how these translate into measurable outcomes. The framework is designed to enable consistent self-assessment, identify areas for strengthening, and inform ongoing improvement. This diagnostic tool, based on 7 core dimensions &amp; 42 sub dimensions, draws on many years of experience working alongside social incubators across diverse geographies and stages of growth. It reflects practical lessons learned from supporting leadership teams through strengthening incubation/acceleration, governance challenges, funding constraints, fund raising, creating alternate revenue streams, organisational transitions, and impact measurement journeys.Results should be interpreted based on organizational context. </t>
  </si>
  <si>
    <t>The incubator has generated a corpus amount that can be potentially used in times of stress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</si>
</sst>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u/>
      <sz val="12"/>
      <color theme="1"/>
      <name val="Aptos Narrow"/>
      <family val="2"/>
      <scheme val="minor"/>
    </font>
    <font>
      <i/>
      <u/>
      <sz val="11"/>
      <color theme="1"/>
      <name val="Aptos Narrow"/>
      <family val="2"/>
      <scheme val="minor"/>
    </font>
    <font>
      <b/>
      <u/>
      <sz val="11"/>
      <color theme="1"/>
      <name val="Aptos Narrow"/>
      <family val="2"/>
      <scheme val="minor"/>
    </font>
    <font>
      <b/>
      <i/>
      <u/>
      <sz val="11"/>
      <color theme="1"/>
      <name val="Aptos Narrow"/>
      <family val="2"/>
      <scheme val="minor"/>
    </font>
    <font>
      <u/>
      <sz val="11"/>
      <color theme="10"/>
      <name val="Aptos Narrow"/>
      <family val="2"/>
      <scheme val="minor"/>
    </font>
    <font>
      <b/>
      <u/>
      <sz val="14"/>
      <color theme="1"/>
      <name val="Aptos Narrow"/>
      <family val="2"/>
      <scheme val="minor"/>
    </font>
    <font>
      <sz val="14"/>
      <color theme="1"/>
      <name val="Aptos Narrow"/>
      <family val="2"/>
      <scheme val="minor"/>
    </font>
    <font>
      <i/>
      <sz val="11"/>
      <color theme="1"/>
      <name val="Aptos Narrow"/>
      <family val="2"/>
      <scheme val="minor"/>
    </font>
    <font>
      <sz val="20"/>
      <color theme="3"/>
      <name val="Poppind"/>
    </font>
  </fonts>
  <fills count="15">
    <fill>
      <patternFill patternType="none"/>
    </fill>
    <fill>
      <patternFill patternType="gray125"/>
    </fill>
    <fill>
      <patternFill patternType="solid">
        <fgColor rgb="FFC00000"/>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CCCFF"/>
        <bgColor indexed="64"/>
      </patternFill>
    </fill>
    <fill>
      <patternFill patternType="solid">
        <fgColor rgb="FFFFCC99"/>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119">
    <xf numFmtId="0" fontId="0" fillId="0" borderId="0" xfId="0"/>
    <xf numFmtId="0" fontId="0" fillId="0" borderId="0" xfId="0" applyAlignment="1">
      <alignment horizontal="left"/>
    </xf>
    <xf numFmtId="0" fontId="0" fillId="0" borderId="0" xfId="0" applyAlignment="1">
      <alignment horizontal="left" vertical="center" wrapText="1"/>
    </xf>
    <xf numFmtId="0" fontId="0" fillId="6" borderId="0" xfId="0" applyFill="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6" borderId="10" xfId="0" applyFill="1" applyBorder="1" applyAlignment="1">
      <alignment horizontal="center" vertical="center"/>
    </xf>
    <xf numFmtId="0" fontId="0" fillId="0" borderId="10" xfId="0" applyBorder="1" applyAlignment="1">
      <alignment horizontal="center" vertical="center"/>
    </xf>
    <xf numFmtId="0" fontId="0" fillId="6" borderId="11" xfId="0" applyFill="1" applyBorder="1" applyAlignment="1">
      <alignment horizontal="center" vertical="center"/>
    </xf>
    <xf numFmtId="0" fontId="2" fillId="0" borderId="1" xfId="0" applyFont="1" applyBorder="1" applyAlignment="1">
      <alignment horizontal="center"/>
    </xf>
    <xf numFmtId="0" fontId="1" fillId="2" borderId="10" xfId="0" applyFont="1" applyFill="1" applyBorder="1"/>
    <xf numFmtId="0" fontId="1" fillId="3" borderId="10" xfId="0" applyFont="1" applyFill="1" applyBorder="1"/>
    <xf numFmtId="0" fontId="1" fillId="4" borderId="10" xfId="0" applyFont="1" applyFill="1" applyBorder="1"/>
    <xf numFmtId="0" fontId="1" fillId="5" borderId="11" xfId="0" applyFont="1" applyFill="1" applyBorder="1"/>
    <xf numFmtId="0" fontId="2" fillId="7" borderId="12" xfId="0" applyFont="1" applyFill="1" applyBorder="1" applyAlignment="1">
      <alignment horizontal="center"/>
    </xf>
    <xf numFmtId="0" fontId="2" fillId="7" borderId="12" xfId="0" applyFont="1" applyFill="1" applyBorder="1"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left" vertical="center" wrapText="1"/>
    </xf>
    <xf numFmtId="0" fontId="0" fillId="6" borderId="8" xfId="0" applyFill="1" applyBorder="1" applyAlignment="1">
      <alignment horizontal="left" vertical="center" wrapText="1"/>
    </xf>
    <xf numFmtId="0" fontId="2" fillId="0" borderId="15" xfId="0" applyFont="1" applyBorder="1" applyAlignment="1">
      <alignment horizontal="left" vertical="center" wrapText="1"/>
    </xf>
    <xf numFmtId="0" fontId="0" fillId="0" borderId="16" xfId="0" applyBorder="1" applyAlignment="1">
      <alignment horizontal="left" vertical="center" wrapText="1"/>
    </xf>
    <xf numFmtId="0" fontId="2" fillId="6" borderId="5" xfId="0" applyFont="1" applyFill="1" applyBorder="1" applyAlignment="1">
      <alignment horizontal="left" vertical="center" wrapText="1"/>
    </xf>
    <xf numFmtId="0" fontId="0" fillId="6" borderId="6" xfId="0" applyFill="1" applyBorder="1" applyAlignment="1">
      <alignment horizontal="left" vertical="center" wrapText="1"/>
    </xf>
    <xf numFmtId="0" fontId="2" fillId="0" borderId="5" xfId="0" applyFont="1" applyBorder="1" applyAlignment="1">
      <alignment horizontal="left" vertical="center" wrapText="1"/>
    </xf>
    <xf numFmtId="0" fontId="0" fillId="0" borderId="6" xfId="0" applyBorder="1" applyAlignment="1">
      <alignment horizontal="left" vertical="center" wrapText="1"/>
    </xf>
    <xf numFmtId="0" fontId="2" fillId="0" borderId="7" xfId="0" applyFont="1" applyBorder="1" applyAlignment="1">
      <alignment horizontal="left" vertical="center" wrapText="1"/>
    </xf>
    <xf numFmtId="0" fontId="0" fillId="0" borderId="9" xfId="0" applyBorder="1" applyAlignment="1">
      <alignment horizontal="left"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0" fillId="0" borderId="5" xfId="0" applyBorder="1"/>
    <xf numFmtId="0" fontId="8" fillId="0" borderId="6" xfId="1" applyBorder="1"/>
    <xf numFmtId="0" fontId="0" fillId="6" borderId="5" xfId="0" applyFill="1" applyBorder="1"/>
    <xf numFmtId="0" fontId="8" fillId="6" borderId="6" xfId="1" applyFill="1" applyBorder="1"/>
    <xf numFmtId="0" fontId="0" fillId="0" borderId="7" xfId="0" applyBorder="1"/>
    <xf numFmtId="0" fontId="8" fillId="0" borderId="9" xfId="1" applyBorder="1"/>
    <xf numFmtId="0" fontId="0" fillId="0" borderId="0" xfId="0" applyAlignment="1">
      <alignment horizontal="center" vertical="center"/>
    </xf>
    <xf numFmtId="0" fontId="0" fillId="6" borderId="0" xfId="0" applyFill="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vertical="center"/>
    </xf>
    <xf numFmtId="0" fontId="2" fillId="6" borderId="0" xfId="0" applyFont="1" applyFill="1" applyAlignment="1">
      <alignment horizontal="center" vertical="center"/>
    </xf>
    <xf numFmtId="0" fontId="0" fillId="7" borderId="17" xfId="0" applyFill="1" applyBorder="1" applyAlignment="1">
      <alignment vertical="center" wrapText="1"/>
    </xf>
    <xf numFmtId="0" fontId="0" fillId="7" borderId="18" xfId="0" applyFill="1" applyBorder="1" applyAlignment="1">
      <alignment horizontal="center"/>
    </xf>
    <xf numFmtId="0" fontId="0" fillId="7" borderId="19" xfId="0" applyFill="1" applyBorder="1" applyAlignment="1">
      <alignment horizontal="center"/>
    </xf>
    <xf numFmtId="0" fontId="0" fillId="0" borderId="0" xfId="0" applyAlignment="1">
      <alignment horizontal="center"/>
    </xf>
    <xf numFmtId="0" fontId="0" fillId="0" borderId="5" xfId="0" applyBorder="1" applyAlignment="1">
      <alignment horizontal="center" vertical="center" wrapText="1"/>
    </xf>
    <xf numFmtId="0" fontId="0" fillId="0" borderId="0" xfId="0" applyAlignment="1">
      <alignment horizontal="center" vertical="center" wrapText="1"/>
    </xf>
    <xf numFmtId="0" fontId="8" fillId="0" borderId="0" xfId="1" applyBorder="1" applyAlignment="1"/>
    <xf numFmtId="0" fontId="2" fillId="7" borderId="23" xfId="0" applyFont="1" applyFill="1" applyBorder="1" applyAlignment="1">
      <alignment horizontal="center"/>
    </xf>
    <xf numFmtId="0" fontId="0" fillId="0" borderId="23" xfId="0" applyBorder="1" applyAlignment="1">
      <alignment horizontal="center" vertical="center"/>
    </xf>
    <xf numFmtId="0" fontId="3" fillId="5" borderId="11" xfId="0" applyFont="1" applyFill="1" applyBorder="1"/>
    <xf numFmtId="0" fontId="8" fillId="14" borderId="1" xfId="1" applyFill="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9" fillId="8" borderId="2" xfId="0" applyFont="1" applyFill="1" applyBorder="1" applyAlignment="1">
      <alignment horizontal="center"/>
    </xf>
    <xf numFmtId="0" fontId="10" fillId="8" borderId="3" xfId="0" applyFont="1" applyFill="1" applyBorder="1" applyAlignment="1">
      <alignment horizontal="center"/>
    </xf>
    <xf numFmtId="0" fontId="10" fillId="8" borderId="4" xfId="0" applyFont="1" applyFill="1" applyBorder="1" applyAlignment="1">
      <alignment horizontal="center"/>
    </xf>
    <xf numFmtId="0" fontId="5" fillId="0" borderId="0" xfId="0" applyFont="1" applyAlignment="1">
      <alignment horizontal="center" vertical="center" wrapText="1"/>
    </xf>
    <xf numFmtId="0" fontId="5" fillId="8" borderId="7" xfId="0" applyFont="1" applyFill="1" applyBorder="1" applyAlignment="1">
      <alignment horizontal="center" wrapText="1"/>
    </xf>
    <xf numFmtId="0" fontId="5" fillId="8" borderId="8" xfId="0" applyFont="1" applyFill="1" applyBorder="1" applyAlignment="1">
      <alignment horizontal="center" wrapText="1"/>
    </xf>
    <xf numFmtId="0" fontId="5" fillId="8" borderId="9" xfId="0" applyFont="1" applyFill="1" applyBorder="1" applyAlignment="1">
      <alignment horizontal="center" wrapText="1"/>
    </xf>
    <xf numFmtId="0" fontId="8" fillId="6" borderId="1" xfId="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2" fillId="14" borderId="20" xfId="0" applyFont="1" applyFill="1" applyBorder="1" applyAlignment="1">
      <alignment horizontal="center" vertical="center"/>
    </xf>
    <xf numFmtId="0" fontId="12" fillId="14" borderId="21" xfId="0" applyFont="1" applyFill="1" applyBorder="1" applyAlignment="1">
      <alignment horizontal="center" vertical="center"/>
    </xf>
    <xf numFmtId="0" fontId="12" fillId="14" borderId="22" xfId="0" applyFont="1" applyFill="1" applyBorder="1" applyAlignment="1">
      <alignment horizontal="center" vertic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9" borderId="2" xfId="0" applyFont="1" applyFill="1" applyBorder="1" applyAlignment="1">
      <alignment horizontal="center"/>
    </xf>
    <xf numFmtId="0" fontId="10" fillId="9" borderId="3" xfId="0" applyFont="1" applyFill="1" applyBorder="1" applyAlignment="1">
      <alignment horizontal="center"/>
    </xf>
    <xf numFmtId="0" fontId="10" fillId="9" borderId="4" xfId="0" applyFont="1" applyFill="1" applyBorder="1" applyAlignment="1">
      <alignment horizontal="center"/>
    </xf>
    <xf numFmtId="0" fontId="5" fillId="9" borderId="7" xfId="0" applyFont="1" applyFill="1" applyBorder="1" applyAlignment="1">
      <alignment horizontal="center" wrapText="1"/>
    </xf>
    <xf numFmtId="0" fontId="5" fillId="9" borderId="8" xfId="0" applyFont="1" applyFill="1" applyBorder="1" applyAlignment="1">
      <alignment horizontal="center" wrapText="1"/>
    </xf>
    <xf numFmtId="0" fontId="5" fillId="9" borderId="9" xfId="0" applyFont="1" applyFill="1" applyBorder="1" applyAlignment="1">
      <alignment horizontal="center" wrapText="1"/>
    </xf>
    <xf numFmtId="0" fontId="4" fillId="10" borderId="2" xfId="0" applyFont="1" applyFill="1" applyBorder="1" applyAlignment="1">
      <alignment horizontal="center"/>
    </xf>
    <xf numFmtId="0" fontId="0" fillId="10" borderId="3" xfId="0" applyFill="1" applyBorder="1" applyAlignment="1">
      <alignment horizontal="center"/>
    </xf>
    <xf numFmtId="0" fontId="0" fillId="10" borderId="4" xfId="0" applyFill="1" applyBorder="1" applyAlignment="1">
      <alignment horizontal="center"/>
    </xf>
    <xf numFmtId="0" fontId="5" fillId="10" borderId="7" xfId="0" applyFont="1" applyFill="1" applyBorder="1" applyAlignment="1">
      <alignment horizontal="center" wrapText="1"/>
    </xf>
    <xf numFmtId="0" fontId="5" fillId="10" borderId="8" xfId="0" applyFont="1" applyFill="1" applyBorder="1" applyAlignment="1">
      <alignment horizontal="center" wrapText="1"/>
    </xf>
    <xf numFmtId="0" fontId="5" fillId="10" borderId="9" xfId="0" applyFont="1" applyFill="1" applyBorder="1" applyAlignment="1">
      <alignment horizontal="center" wrapText="1"/>
    </xf>
    <xf numFmtId="0" fontId="9" fillId="11" borderId="2" xfId="0" applyFont="1" applyFill="1" applyBorder="1" applyAlignment="1">
      <alignment horizontal="center"/>
    </xf>
    <xf numFmtId="0" fontId="10" fillId="11" borderId="3" xfId="0" applyFont="1" applyFill="1" applyBorder="1" applyAlignment="1">
      <alignment horizontal="center"/>
    </xf>
    <xf numFmtId="0" fontId="10" fillId="11" borderId="4" xfId="0" applyFont="1" applyFill="1" applyBorder="1" applyAlignment="1">
      <alignment horizontal="center"/>
    </xf>
    <xf numFmtId="0" fontId="5" fillId="11" borderId="7" xfId="0" applyFont="1" applyFill="1" applyBorder="1" applyAlignment="1">
      <alignment horizontal="center" wrapText="1"/>
    </xf>
    <xf numFmtId="0" fontId="5" fillId="11" borderId="8" xfId="0" applyFont="1" applyFill="1" applyBorder="1" applyAlignment="1">
      <alignment horizontal="center" wrapText="1"/>
    </xf>
    <xf numFmtId="0" fontId="5" fillId="11" borderId="9" xfId="0" applyFont="1" applyFill="1" applyBorder="1" applyAlignment="1">
      <alignment horizontal="center" wrapText="1"/>
    </xf>
    <xf numFmtId="0" fontId="9" fillId="12" borderId="2" xfId="0" applyFont="1" applyFill="1" applyBorder="1" applyAlignment="1">
      <alignment horizontal="center"/>
    </xf>
    <xf numFmtId="0" fontId="10" fillId="12" borderId="3" xfId="0" applyFont="1" applyFill="1" applyBorder="1" applyAlignment="1">
      <alignment horizontal="center"/>
    </xf>
    <xf numFmtId="0" fontId="10" fillId="12" borderId="4" xfId="0" applyFont="1" applyFill="1" applyBorder="1" applyAlignment="1">
      <alignment horizontal="center"/>
    </xf>
    <xf numFmtId="0" fontId="5" fillId="12" borderId="7" xfId="0" applyFont="1" applyFill="1" applyBorder="1" applyAlignment="1">
      <alignment horizontal="center" wrapText="1"/>
    </xf>
    <xf numFmtId="0" fontId="5" fillId="12" borderId="8" xfId="0" applyFont="1" applyFill="1" applyBorder="1" applyAlignment="1">
      <alignment horizontal="center" wrapText="1"/>
    </xf>
    <xf numFmtId="0" fontId="5" fillId="12" borderId="9" xfId="0" applyFont="1" applyFill="1" applyBorder="1" applyAlignment="1">
      <alignment horizontal="center" wrapText="1"/>
    </xf>
    <xf numFmtId="0" fontId="9" fillId="13" borderId="2" xfId="0" applyFont="1" applyFill="1" applyBorder="1" applyAlignment="1">
      <alignment horizontal="center"/>
    </xf>
    <xf numFmtId="0" fontId="10" fillId="13" borderId="3" xfId="0" applyFont="1" applyFill="1" applyBorder="1" applyAlignment="1">
      <alignment horizontal="center"/>
    </xf>
    <xf numFmtId="0" fontId="10" fillId="13" borderId="4" xfId="0" applyFont="1" applyFill="1" applyBorder="1" applyAlignment="1">
      <alignment horizontal="center"/>
    </xf>
    <xf numFmtId="0" fontId="5" fillId="13" borderId="7" xfId="0" applyFont="1" applyFill="1" applyBorder="1" applyAlignment="1">
      <alignment horizontal="center" wrapText="1"/>
    </xf>
    <xf numFmtId="0" fontId="5" fillId="13" borderId="8" xfId="0" applyFont="1" applyFill="1" applyBorder="1" applyAlignment="1">
      <alignment horizontal="center" wrapText="1"/>
    </xf>
    <xf numFmtId="0" fontId="5" fillId="13" borderId="9" xfId="0" applyFont="1" applyFill="1" applyBorder="1" applyAlignment="1">
      <alignment horizontal="center" wrapText="1"/>
    </xf>
    <xf numFmtId="0" fontId="4"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8" fillId="0" borderId="0" xfId="1" applyAlignment="1">
      <alignment horizontal="center" vertical="center" wrapText="1"/>
    </xf>
  </cellXfs>
  <cellStyles count="2">
    <cellStyle name="Hipervínculo" xfId="1" builtinId="8"/>
    <cellStyle name="Normal" xfId="0" builtinId="0"/>
  </cellStyles>
  <dxfs count="66">
    <dxf>
      <font>
        <color theme="0"/>
      </font>
      <fill>
        <patternFill>
          <bgColor theme="4"/>
        </patternFill>
      </fill>
      <border>
        <left style="thin">
          <color auto="1"/>
        </left>
        <right style="thin">
          <color auto="1"/>
        </right>
        <top style="thin">
          <color auto="1"/>
        </top>
        <bottom style="thin">
          <color auto="1"/>
        </bottom>
        <vertical/>
        <horizontal/>
      </border>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
      <font>
        <color theme="0"/>
      </font>
      <fill>
        <patternFill>
          <bgColor theme="4"/>
        </patternFill>
      </fill>
      <border>
        <left style="thin">
          <color auto="1"/>
        </left>
        <right style="thin">
          <color auto="1"/>
        </right>
        <top style="thin">
          <color auto="1"/>
        </top>
        <bottom style="thin">
          <color auto="1"/>
        </bottom>
        <vertical/>
        <horizontal/>
      </border>
    </dxf>
    <dxf>
      <fill>
        <patternFill>
          <bgColor rgb="FFC00000"/>
        </patternFill>
      </fill>
    </dxf>
    <dxf>
      <fill>
        <patternFill>
          <bgColor theme="5"/>
        </patternFill>
      </fill>
    </dxf>
    <dxf>
      <fill>
        <patternFill>
          <bgColor theme="9"/>
        </patternFill>
      </fill>
    </dxf>
    <dxf>
      <fill>
        <patternFill>
          <bgColor theme="6"/>
        </patternFill>
      </fill>
    </dxf>
    <dxf>
      <fill>
        <patternFill>
          <bgColor rgb="FFC00000"/>
        </patternFill>
      </fill>
    </dxf>
    <dxf>
      <fill>
        <patternFill>
          <bgColor theme="5"/>
        </patternFill>
      </fill>
    </dxf>
    <dxf>
      <fill>
        <patternFill>
          <bgColor theme="9"/>
        </patternFill>
      </fill>
    </dxf>
    <dxf>
      <fill>
        <patternFill>
          <bgColor theme="6"/>
        </patternFill>
      </fill>
    </dxf>
  </dxfs>
  <tableStyles count="0" defaultTableStyle="TableStyleMedium2" defaultPivotStyle="PivotStyleLight16"/>
  <colors>
    <mruColors>
      <color rgb="FFFFCC99"/>
      <color rgb="FFCCCCFF"/>
      <color rgb="FF9999FF"/>
      <color rgb="FFFFFFCC"/>
      <color rgb="FFFF99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666334</xdr:colOff>
      <xdr:row>0</xdr:row>
      <xdr:rowOff>100011</xdr:rowOff>
    </xdr:from>
    <xdr:to>
      <xdr:col>6</xdr:col>
      <xdr:colOff>733425</xdr:colOff>
      <xdr:row>5</xdr:row>
      <xdr:rowOff>161923</xdr:rowOff>
    </xdr:to>
    <xdr:pic>
      <xdr:nvPicPr>
        <xdr:cNvPr id="2" name="Imagen 1">
          <a:extLst>
            <a:ext uri="{FF2B5EF4-FFF2-40B4-BE49-F238E27FC236}">
              <a16:creationId xmlns:a16="http://schemas.microsoft.com/office/drawing/2014/main" id="{EF46D7AE-C3ED-107B-827B-A3A8F0771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8147" y="100011"/>
          <a:ext cx="1591091"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2543196</xdr:colOff>
      <xdr:row>0</xdr:row>
      <xdr:rowOff>23816</xdr:rowOff>
    </xdr:from>
    <xdr:to>
      <xdr:col>5</xdr:col>
      <xdr:colOff>3535866</xdr:colOff>
      <xdr:row>3</xdr:row>
      <xdr:rowOff>104778</xdr:rowOff>
    </xdr:to>
    <xdr:pic>
      <xdr:nvPicPr>
        <xdr:cNvPr id="3" name="Imagen 2">
          <a:extLst>
            <a:ext uri="{FF2B5EF4-FFF2-40B4-BE49-F238E27FC236}">
              <a16:creationId xmlns:a16="http://schemas.microsoft.com/office/drawing/2014/main" id="{009D66DA-18A9-4A57-86E3-5DFB8B267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20596" y="23816"/>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2505089</xdr:colOff>
      <xdr:row>0</xdr:row>
      <xdr:rowOff>33341</xdr:rowOff>
    </xdr:from>
    <xdr:to>
      <xdr:col>5</xdr:col>
      <xdr:colOff>3497759</xdr:colOff>
      <xdr:row>3</xdr:row>
      <xdr:rowOff>114303</xdr:rowOff>
    </xdr:to>
    <xdr:pic>
      <xdr:nvPicPr>
        <xdr:cNvPr id="2" name="Imagen 1">
          <a:extLst>
            <a:ext uri="{FF2B5EF4-FFF2-40B4-BE49-F238E27FC236}">
              <a16:creationId xmlns:a16="http://schemas.microsoft.com/office/drawing/2014/main" id="{00FD6CB3-4D9B-448F-AE01-C755B88C05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4402" y="33341"/>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2581275</xdr:colOff>
      <xdr:row>0</xdr:row>
      <xdr:rowOff>33337</xdr:rowOff>
    </xdr:from>
    <xdr:to>
      <xdr:col>6</xdr:col>
      <xdr:colOff>11595</xdr:colOff>
      <xdr:row>3</xdr:row>
      <xdr:rowOff>142874</xdr:rowOff>
    </xdr:to>
    <xdr:pic>
      <xdr:nvPicPr>
        <xdr:cNvPr id="3" name="Imagen 2">
          <a:extLst>
            <a:ext uri="{FF2B5EF4-FFF2-40B4-BE49-F238E27FC236}">
              <a16:creationId xmlns:a16="http://schemas.microsoft.com/office/drawing/2014/main" id="{FBB740A3-9709-476A-8018-0879E4FE78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8675" y="33337"/>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2562225</xdr:colOff>
      <xdr:row>0</xdr:row>
      <xdr:rowOff>33339</xdr:rowOff>
    </xdr:from>
    <xdr:to>
      <xdr:col>5</xdr:col>
      <xdr:colOff>3554895</xdr:colOff>
      <xdr:row>3</xdr:row>
      <xdr:rowOff>114301</xdr:rowOff>
    </xdr:to>
    <xdr:pic>
      <xdr:nvPicPr>
        <xdr:cNvPr id="2" name="Imagen 1">
          <a:extLst>
            <a:ext uri="{FF2B5EF4-FFF2-40B4-BE49-F238E27FC236}">
              <a16:creationId xmlns:a16="http://schemas.microsoft.com/office/drawing/2014/main" id="{47703EBB-56A3-4D35-B119-BBD9F097F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33339"/>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2547937</xdr:colOff>
      <xdr:row>0</xdr:row>
      <xdr:rowOff>38100</xdr:rowOff>
    </xdr:from>
    <xdr:to>
      <xdr:col>5</xdr:col>
      <xdr:colOff>3540607</xdr:colOff>
      <xdr:row>3</xdr:row>
      <xdr:rowOff>119062</xdr:rowOff>
    </xdr:to>
    <xdr:pic>
      <xdr:nvPicPr>
        <xdr:cNvPr id="3" name="Imagen 2">
          <a:extLst>
            <a:ext uri="{FF2B5EF4-FFF2-40B4-BE49-F238E27FC236}">
              <a16:creationId xmlns:a16="http://schemas.microsoft.com/office/drawing/2014/main" id="{DEFF7197-063F-4B29-95D1-781B646D13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25337" y="38100"/>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2538412</xdr:colOff>
      <xdr:row>0</xdr:row>
      <xdr:rowOff>42862</xdr:rowOff>
    </xdr:from>
    <xdr:to>
      <xdr:col>5</xdr:col>
      <xdr:colOff>3531082</xdr:colOff>
      <xdr:row>3</xdr:row>
      <xdr:rowOff>123824</xdr:rowOff>
    </xdr:to>
    <xdr:pic>
      <xdr:nvPicPr>
        <xdr:cNvPr id="2" name="Imagen 1">
          <a:extLst>
            <a:ext uri="{FF2B5EF4-FFF2-40B4-BE49-F238E27FC236}">
              <a16:creationId xmlns:a16="http://schemas.microsoft.com/office/drawing/2014/main" id="{84D1D5FB-5C6B-4696-835C-BE66D1ECB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5812" y="42862"/>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2538411</xdr:colOff>
      <xdr:row>0</xdr:row>
      <xdr:rowOff>33341</xdr:rowOff>
    </xdr:from>
    <xdr:to>
      <xdr:col>5</xdr:col>
      <xdr:colOff>3531081</xdr:colOff>
      <xdr:row>3</xdr:row>
      <xdr:rowOff>142878</xdr:rowOff>
    </xdr:to>
    <xdr:pic>
      <xdr:nvPicPr>
        <xdr:cNvPr id="2" name="Imagen 1">
          <a:extLst>
            <a:ext uri="{FF2B5EF4-FFF2-40B4-BE49-F238E27FC236}">
              <a16:creationId xmlns:a16="http://schemas.microsoft.com/office/drawing/2014/main" id="{5459AFDD-9DEB-4047-A9D9-A94E35BC02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5811" y="33341"/>
          <a:ext cx="99267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ollinateimpact.org/what-we-do/growth-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4B94-A154-4A4F-A87B-D4BF7F7736C5}">
  <dimension ref="A1:D25"/>
  <sheetViews>
    <sheetView showGridLines="0" tabSelected="1" workbookViewId="0">
      <selection sqref="A1:D1"/>
    </sheetView>
  </sheetViews>
  <sheetFormatPr baseColWidth="10" defaultRowHeight="14.25"/>
  <cols>
    <col min="1" max="1" width="52.86328125" bestFit="1" customWidth="1"/>
    <col min="2" max="2" width="15.53125" customWidth="1"/>
    <col min="3" max="3" width="20.9296875" customWidth="1"/>
    <col min="4" max="4" width="60.33203125" customWidth="1"/>
  </cols>
  <sheetData>
    <row r="1" spans="1:4" ht="22.9" customHeight="1">
      <c r="A1" s="67" t="s">
        <v>103</v>
      </c>
      <c r="B1" s="68"/>
      <c r="C1" s="68"/>
      <c r="D1" s="69"/>
    </row>
    <row r="2" spans="1:4">
      <c r="A2" s="70" t="s">
        <v>50</v>
      </c>
      <c r="B2" s="71"/>
      <c r="C2" s="71"/>
      <c r="D2" s="72"/>
    </row>
    <row r="3" spans="1:4">
      <c r="A3" s="73" t="s">
        <v>104</v>
      </c>
      <c r="B3" s="74"/>
      <c r="C3" s="74"/>
      <c r="D3" s="75"/>
    </row>
    <row r="4" spans="1:4">
      <c r="A4" s="76"/>
      <c r="B4" s="77"/>
      <c r="C4" s="77"/>
      <c r="D4" s="78"/>
    </row>
    <row r="5" spans="1:4">
      <c r="A5" s="76"/>
      <c r="B5" s="77"/>
      <c r="C5" s="77"/>
      <c r="D5" s="78"/>
    </row>
    <row r="6" spans="1:4" ht="46.5" customHeight="1">
      <c r="A6" s="79"/>
      <c r="B6" s="80"/>
      <c r="C6" s="80"/>
      <c r="D6" s="81"/>
    </row>
    <row r="7" spans="1:4">
      <c r="A7" s="44"/>
      <c r="B7" s="45"/>
      <c r="C7" s="45"/>
      <c r="D7" s="45"/>
    </row>
    <row r="8" spans="1:4">
      <c r="A8" s="44"/>
      <c r="B8" s="45"/>
      <c r="C8" s="45"/>
      <c r="D8" s="45"/>
    </row>
    <row r="9" spans="1:4">
      <c r="A9" s="64" t="s">
        <v>29</v>
      </c>
      <c r="B9" s="65"/>
      <c r="C9" s="65"/>
      <c r="D9" s="66"/>
    </row>
    <row r="10" spans="1:4">
      <c r="A10" s="61" t="s">
        <v>30</v>
      </c>
      <c r="B10" s="62"/>
      <c r="C10" s="62"/>
      <c r="D10" s="63"/>
    </row>
    <row r="11" spans="1:4" ht="14.65" thickBot="1">
      <c r="A11" s="40" t="s">
        <v>31</v>
      </c>
      <c r="B11" s="41" t="s">
        <v>32</v>
      </c>
      <c r="C11" s="41" t="s">
        <v>33</v>
      </c>
      <c r="D11" s="42" t="s">
        <v>49</v>
      </c>
    </row>
    <row r="12" spans="1:4" ht="14.65" thickTop="1">
      <c r="A12" s="29" t="s">
        <v>34</v>
      </c>
      <c r="B12" s="38" t="str">
        <f>Financial_Sustainability!C12</f>
        <v/>
      </c>
      <c r="C12" s="35" t="str">
        <f>IF(B12="","",IF(VALUE(B12)&lt;=12,"Fragile",IF(VALUE(B12)&lt;=20,"Emerging",IF(VALUE(B12)&lt;=26,"Strong","Leading Practice"))))</f>
        <v/>
      </c>
      <c r="D12" s="30" t="s">
        <v>41</v>
      </c>
    </row>
    <row r="13" spans="1:4">
      <c r="A13" s="31" t="s">
        <v>35</v>
      </c>
      <c r="B13" s="39" t="str">
        <f>Fundraising_Effectiveness!C12</f>
        <v/>
      </c>
      <c r="C13" s="36" t="str">
        <f t="shared" ref="C13:C18" si="0">IF(B13="","",IF(VALUE(B13)&lt;=12,"Fragile",IF(VALUE(B13)&lt;=20,"Emerging",IF(VALUE(B13)&lt;=26,"Strong","Leading Practice"))))</f>
        <v/>
      </c>
      <c r="D13" s="32" t="s">
        <v>42</v>
      </c>
    </row>
    <row r="14" spans="1:4">
      <c r="A14" s="29" t="s">
        <v>36</v>
      </c>
      <c r="B14" s="38" t="str">
        <f>Strength_Incubation!C12</f>
        <v/>
      </c>
      <c r="C14" s="35" t="str">
        <f t="shared" si="0"/>
        <v/>
      </c>
      <c r="D14" s="30" t="s">
        <v>43</v>
      </c>
    </row>
    <row r="15" spans="1:4">
      <c r="A15" s="31" t="s">
        <v>37</v>
      </c>
      <c r="B15" s="39" t="str">
        <f>'Leadership&amp;Team'!C12</f>
        <v/>
      </c>
      <c r="C15" s="36" t="str">
        <f t="shared" si="0"/>
        <v/>
      </c>
      <c r="D15" s="32" t="s">
        <v>44</v>
      </c>
    </row>
    <row r="16" spans="1:4">
      <c r="A16" s="29" t="s">
        <v>38</v>
      </c>
      <c r="B16" s="38" t="str">
        <f>Governance_Effectiveness!C12</f>
        <v/>
      </c>
      <c r="C16" s="35" t="str">
        <f>IF(B16="","",IF(VALUE(B16)&lt;=12,"Fragile",IF(VALUE(B16)&lt;=20,"Emerging",IF(VALUE(B16)&lt;=26,"Strong","Leading Practice"))))</f>
        <v/>
      </c>
      <c r="D16" s="30" t="s">
        <v>45</v>
      </c>
    </row>
    <row r="17" spans="1:4">
      <c r="A17" s="31" t="s">
        <v>39</v>
      </c>
      <c r="B17" s="39" t="str">
        <f>Succession_Planning!C12</f>
        <v/>
      </c>
      <c r="C17" s="36" t="str">
        <f>IF(B17="","",IF(VALUE(B17)&lt;=12,"Fragile",IF(VALUE(B17)&lt;=20,"Emerging",IF(VALUE(B17)&lt;=26,"Strong","Leading Practice"))))</f>
        <v/>
      </c>
      <c r="D17" s="32" t="s">
        <v>46</v>
      </c>
    </row>
    <row r="18" spans="1:4">
      <c r="A18" s="33" t="s">
        <v>40</v>
      </c>
      <c r="B18" s="4" t="str">
        <f>Impact_Measurement!C12</f>
        <v/>
      </c>
      <c r="C18" s="37" t="str">
        <f t="shared" si="0"/>
        <v/>
      </c>
      <c r="D18" s="34" t="s">
        <v>47</v>
      </c>
    </row>
    <row r="21" spans="1:4" ht="14.25" customHeight="1">
      <c r="A21" s="9" t="s">
        <v>5</v>
      </c>
      <c r="C21" s="118" t="str">
        <f>IF(AND(B12&lt;&gt;"",B13&lt;&gt;"",B14&lt;&gt;"",B15&lt;&gt;"",B16&lt;&gt;"",B17&lt;&gt;"",B18&lt;&gt;"",C12&lt;&gt;"",C13&lt;&gt;"",C14&lt;&gt;"",C15&lt;&gt;"",C16&lt;&gt;"",C17&lt;&gt;"",C18&lt;&gt;""),"Diagnostic Complete! Discover how the Growth Guidance Programme can help you improve. Click here to go to the Growth Guidance Website","")</f>
        <v/>
      </c>
      <c r="D21" s="118"/>
    </row>
    <row r="22" spans="1:4" ht="14.25" customHeight="1">
      <c r="A22" s="10" t="s">
        <v>6</v>
      </c>
      <c r="C22" s="118"/>
      <c r="D22" s="118"/>
    </row>
    <row r="23" spans="1:4" ht="14.25" customHeight="1">
      <c r="A23" s="11" t="s">
        <v>7</v>
      </c>
      <c r="C23" s="118"/>
      <c r="D23" s="118"/>
    </row>
    <row r="24" spans="1:4" ht="14.25" customHeight="1">
      <c r="A24" s="12" t="s">
        <v>8</v>
      </c>
      <c r="C24" s="118"/>
      <c r="D24" s="118"/>
    </row>
    <row r="25" spans="1:4">
      <c r="A25" s="49" t="s">
        <v>64</v>
      </c>
    </row>
  </sheetData>
  <mergeCells count="6">
    <mergeCell ref="C21:D24"/>
    <mergeCell ref="A10:D10"/>
    <mergeCell ref="A9:D9"/>
    <mergeCell ref="A1:D1"/>
    <mergeCell ref="A2:D2"/>
    <mergeCell ref="A3:D6"/>
  </mergeCells>
  <conditionalFormatting sqref="B12:B18">
    <cfRule type="cellIs" dxfId="65" priority="9" operator="between">
      <formula>27</formula>
      <formula>30</formula>
    </cfRule>
    <cfRule type="cellIs" dxfId="64" priority="10" operator="between">
      <formula>21</formula>
      <formula>26</formula>
    </cfRule>
    <cfRule type="cellIs" dxfId="63" priority="11" operator="between">
      <formula>13</formula>
      <formula>20</formula>
    </cfRule>
    <cfRule type="cellIs" dxfId="62" priority="12" operator="between">
      <formula>1</formula>
      <formula>12</formula>
    </cfRule>
  </conditionalFormatting>
  <conditionalFormatting sqref="C12:C18">
    <cfRule type="expression" dxfId="61" priority="3">
      <formula>AND($B12&gt;=27,$B12&lt;=30)</formula>
    </cfRule>
    <cfRule type="expression" dxfId="60" priority="4">
      <formula>AND($B12&gt;=21,$B12&lt;=26)</formula>
    </cfRule>
    <cfRule type="expression" dxfId="59" priority="5">
      <formula>AND($B12&gt;=13,$B12&lt;=20)</formula>
    </cfRule>
    <cfRule type="expression" dxfId="58" priority="6">
      <formula>AND($B12&gt;=0,$B12&lt;=12)</formula>
    </cfRule>
  </conditionalFormatting>
  <conditionalFormatting sqref="C21:D24">
    <cfRule type="expression" dxfId="0" priority="1">
      <formula>COUNTBLANK($B$12:$C$18)=0</formula>
    </cfRule>
  </conditionalFormatting>
  <hyperlinks>
    <hyperlink ref="D13" location="Fundraising_Effectiveness!A1" display="Click Here to go to the Donor Fundraising Effectiveness Tab" xr:uid="{48DC2FE6-9683-479C-AFF7-D7D1F8EC02EA}"/>
    <hyperlink ref="D14" location="Strength_Incubation!A1" display="Click Here to go to the Strength of Incubation &amp; Acceleration Tab" xr:uid="{CDD3CCAB-AB7A-4B4C-A788-00E508B709FF}"/>
    <hyperlink ref="D15" location="'Leadership&amp;Team'!A1" display="Click Here to go to the Leadership &amp; Talent Development Tab" xr:uid="{F352530F-FC66-497B-A15F-41F7A1DFEA92}"/>
    <hyperlink ref="D16" location="Governance_Effectiveness!A1" display="Click Here to go to the Governance &amp; Board Effectiveness Tab" xr:uid="{4C223FDC-D1D7-49BB-A476-AB79EAE07DE9}"/>
    <hyperlink ref="D17" location="Succession_Planning!A1" display="Click Here to go to the Succession Planning &amp; Organisational Continuity Tab" xr:uid="{B7E05336-CC93-4868-91D7-C013105C5355}"/>
    <hyperlink ref="D18" location="Impact_Measurement!A1" display="Click Here to go to the Impact Measurement, Learning &amp; Credibility Tab" xr:uid="{3262233F-1D51-4E2C-96AF-D67AAFFD9919}"/>
    <hyperlink ref="D12" location="Financial_Sustainability!A1" display="Click Here to go to the Financial Sustainability Tab" xr:uid="{618D7A8F-3AF8-4B6D-B4C9-71A9CF71723D}"/>
    <hyperlink ref="C21:D24" r:id="rId1" display="https://www.pollinateimpact.org/what-we-do/growth-guidance/" xr:uid="{CE974F6D-0AE4-43E2-BE27-80DD691A7F8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81E2-487A-414D-89C2-46AABB317DF2}">
  <dimension ref="A3:F20"/>
  <sheetViews>
    <sheetView showGridLines="0" workbookViewId="0">
      <selection activeCell="E14" sqref="E14:F14"/>
    </sheetView>
  </sheetViews>
  <sheetFormatPr baseColWidth="10" defaultColWidth="26.796875" defaultRowHeight="14.25"/>
  <cols>
    <col min="1" max="1" width="8.265625" style="1" customWidth="1"/>
    <col min="2" max="2" width="62.46484375" style="1" customWidth="1"/>
    <col min="3" max="3" width="26.796875" style="1"/>
    <col min="4" max="4" width="11.1328125" style="1" customWidth="1"/>
    <col min="5" max="5" width="26.796875" style="1"/>
    <col min="6" max="6" width="49.86328125" style="1" customWidth="1"/>
    <col min="7" max="16384" width="26.796875" style="1"/>
  </cols>
  <sheetData>
    <row r="3" spans="1:6" ht="18">
      <c r="A3" s="53" t="s">
        <v>3</v>
      </c>
      <c r="B3" s="54"/>
      <c r="C3" s="55"/>
      <c r="E3" s="56"/>
      <c r="F3" s="56"/>
    </row>
    <row r="4" spans="1:6" ht="13.9" customHeight="1">
      <c r="A4" s="57" t="s">
        <v>22</v>
      </c>
      <c r="B4" s="58"/>
      <c r="C4" s="59"/>
      <c r="E4" s="56"/>
      <c r="F4" s="56"/>
    </row>
    <row r="5" spans="1:6" ht="14.65" thickBot="1">
      <c r="A5" s="47" t="s">
        <v>0</v>
      </c>
      <c r="B5" s="15" t="s">
        <v>1</v>
      </c>
      <c r="C5" s="47" t="s">
        <v>2</v>
      </c>
      <c r="E5" s="27" t="s">
        <v>11</v>
      </c>
      <c r="F5" s="28" t="s">
        <v>12</v>
      </c>
    </row>
    <row r="6" spans="1:6" ht="31.9" customHeight="1" thickTop="1">
      <c r="A6" s="48">
        <v>1</v>
      </c>
      <c r="B6" s="17" t="s">
        <v>105</v>
      </c>
      <c r="C6" s="48"/>
      <c r="E6" s="19" t="s">
        <v>10</v>
      </c>
      <c r="F6" s="20" t="s">
        <v>13</v>
      </c>
    </row>
    <row r="7" spans="1:6" ht="31.9" customHeight="1">
      <c r="A7" s="6">
        <v>2</v>
      </c>
      <c r="B7" s="3" t="s">
        <v>74</v>
      </c>
      <c r="C7" s="6"/>
      <c r="E7" s="21" t="s">
        <v>14</v>
      </c>
      <c r="F7" s="22" t="s">
        <v>15</v>
      </c>
    </row>
    <row r="8" spans="1:6" ht="31.9" customHeight="1">
      <c r="A8" s="7">
        <v>3</v>
      </c>
      <c r="B8" s="2" t="s">
        <v>75</v>
      </c>
      <c r="C8" s="7"/>
      <c r="E8" s="23" t="s">
        <v>16</v>
      </c>
      <c r="F8" s="24" t="s">
        <v>17</v>
      </c>
    </row>
    <row r="9" spans="1:6" ht="31.9" customHeight="1">
      <c r="A9" s="6">
        <v>4</v>
      </c>
      <c r="B9" s="3" t="s">
        <v>76</v>
      </c>
      <c r="C9" s="6"/>
      <c r="E9" s="21" t="s">
        <v>18</v>
      </c>
      <c r="F9" s="22" t="s">
        <v>19</v>
      </c>
    </row>
    <row r="10" spans="1:6" ht="31.9" customHeight="1">
      <c r="A10" s="7">
        <v>5</v>
      </c>
      <c r="B10" s="2" t="s">
        <v>73</v>
      </c>
      <c r="C10" s="7"/>
      <c r="E10" s="25" t="s">
        <v>20</v>
      </c>
      <c r="F10" s="26" t="s">
        <v>21</v>
      </c>
    </row>
    <row r="11" spans="1:6" ht="31.9" customHeight="1">
      <c r="A11" s="8">
        <v>6</v>
      </c>
      <c r="B11" s="18" t="s">
        <v>77</v>
      </c>
      <c r="C11" s="8"/>
    </row>
    <row r="12" spans="1:6" ht="27" customHeight="1">
      <c r="A12" s="51" t="s">
        <v>4</v>
      </c>
      <c r="B12" s="52"/>
      <c r="C12" s="5" t="str">
        <f>IF(COUNT(C6:C11)&lt;6,"",SUM(C6:C11))</f>
        <v/>
      </c>
    </row>
    <row r="14" spans="1:6">
      <c r="E14" s="60" t="s">
        <v>51</v>
      </c>
      <c r="F14" s="60"/>
    </row>
    <row r="16" spans="1:6">
      <c r="B16" s="9" t="s">
        <v>5</v>
      </c>
      <c r="E16" s="50" t="s">
        <v>48</v>
      </c>
      <c r="F16" s="50"/>
    </row>
    <row r="17" spans="2:2">
      <c r="B17" s="10" t="s">
        <v>6</v>
      </c>
    </row>
    <row r="18" spans="2:2">
      <c r="B18" s="11" t="s">
        <v>7</v>
      </c>
    </row>
    <row r="19" spans="2:2">
      <c r="B19" s="12" t="s">
        <v>8</v>
      </c>
    </row>
    <row r="20" spans="2:2">
      <c r="B20" s="13" t="s">
        <v>9</v>
      </c>
    </row>
  </sheetData>
  <mergeCells count="6">
    <mergeCell ref="E16:F16"/>
    <mergeCell ref="A12:B12"/>
    <mergeCell ref="A3:C3"/>
    <mergeCell ref="E3:F4"/>
    <mergeCell ref="A4:C4"/>
    <mergeCell ref="E14:F14"/>
  </mergeCells>
  <conditionalFormatting sqref="A12:B12">
    <cfRule type="expression" dxfId="56" priority="1">
      <formula>AND(COUNT($C$6:$C$11)=6,$C$12&gt;=27,$C$12&lt;=30)</formula>
    </cfRule>
    <cfRule type="expression" dxfId="55" priority="2">
      <formula>AND(COUNT($C$6:$C$11)=6,$C$12&gt;=21,$C$12&lt;=26)</formula>
    </cfRule>
    <cfRule type="expression" dxfId="54" priority="3">
      <formula>AND(COUNT($C$6:$C$11)=6,$C$12&gt;=13,$C$12&lt;=20)</formula>
    </cfRule>
    <cfRule type="expression" dxfId="53" priority="4">
      <formula>AND(COUNT($C$6:$C$11)=6,$C$12&gt;=0,$C$12&lt;=12)</formula>
    </cfRule>
  </conditionalFormatting>
  <conditionalFormatting sqref="C12">
    <cfRule type="cellIs" dxfId="52" priority="5" operator="between">
      <formula>27</formula>
      <formula>30</formula>
    </cfRule>
    <cfRule type="cellIs" dxfId="51" priority="6" operator="between">
      <formula>21</formula>
      <formula>26</formula>
    </cfRule>
    <cfRule type="cellIs" dxfId="50" priority="7" operator="between">
      <formula>13</formula>
      <formula>20</formula>
    </cfRule>
    <cfRule type="cellIs" dxfId="49" priority="8" operator="between">
      <formula>1</formula>
      <formula>12</formula>
    </cfRule>
  </conditionalFormatting>
  <dataValidations count="1">
    <dataValidation type="whole" allowBlank="1" showInputMessage="1" showErrorMessage="1" sqref="C6:C11" xr:uid="{FC8DB490-2BB3-4047-B6B3-C1C177FA1512}">
      <formula1>0</formula1>
      <formula2>5</formula2>
    </dataValidation>
  </dataValidations>
  <hyperlinks>
    <hyperlink ref="E16" location="Summary!A1" display="CLICK HERE TO GO BACK TO THE SUMMARY SHEET" xr:uid="{93B4B4BE-F984-4D71-BEF6-479C161B1830}"/>
    <hyperlink ref="E14" location="Fundraising_Effectiveness!A1" display="Click Here to go to the Donor Fundraising Effectiveness Tab" xr:uid="{872427D7-340A-41E6-8C3C-3BA0A70A525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BEF0-E29B-4708-BF02-3A90F9583F5A}">
  <dimension ref="A3:G20"/>
  <sheetViews>
    <sheetView showGridLines="0" workbookViewId="0">
      <selection activeCell="E14" sqref="E14:F14"/>
    </sheetView>
  </sheetViews>
  <sheetFormatPr baseColWidth="10" defaultColWidth="26.796875" defaultRowHeight="14.25"/>
  <cols>
    <col min="1" max="1" width="8.265625" style="1" customWidth="1"/>
    <col min="2" max="2" width="62.46484375" style="1" customWidth="1"/>
    <col min="3" max="3" width="27.6640625" style="1" customWidth="1"/>
    <col min="4" max="4" width="11.1328125" style="1" customWidth="1"/>
    <col min="5" max="5" width="26.796875" style="1"/>
    <col min="6" max="6" width="49.86328125" style="1" customWidth="1"/>
    <col min="7" max="16384" width="26.796875" style="1"/>
  </cols>
  <sheetData>
    <row r="3" spans="1:7" ht="18">
      <c r="A3" s="82" t="s">
        <v>23</v>
      </c>
      <c r="B3" s="83"/>
      <c r="C3" s="84"/>
      <c r="E3" s="56"/>
      <c r="F3" s="56"/>
    </row>
    <row r="4" spans="1:7" ht="13.9" customHeight="1">
      <c r="A4" s="85" t="s">
        <v>22</v>
      </c>
      <c r="B4" s="86"/>
      <c r="C4" s="87"/>
      <c r="E4" s="56"/>
      <c r="F4" s="56"/>
    </row>
    <row r="5" spans="1:7" ht="14.65" thickBot="1">
      <c r="A5" s="14" t="s">
        <v>0</v>
      </c>
      <c r="B5" s="15" t="s">
        <v>1</v>
      </c>
      <c r="C5" s="14" t="s">
        <v>2</v>
      </c>
      <c r="E5" s="27" t="s">
        <v>11</v>
      </c>
      <c r="F5" s="28" t="s">
        <v>12</v>
      </c>
    </row>
    <row r="6" spans="1:7" ht="31.9" customHeight="1" thickTop="1">
      <c r="A6" s="16">
        <v>1</v>
      </c>
      <c r="B6" s="17" t="s">
        <v>78</v>
      </c>
      <c r="C6" s="16"/>
      <c r="E6" s="19" t="s">
        <v>10</v>
      </c>
      <c r="F6" s="20" t="s">
        <v>13</v>
      </c>
    </row>
    <row r="7" spans="1:7" ht="31.9" customHeight="1">
      <c r="A7" s="6">
        <v>2</v>
      </c>
      <c r="B7" s="3" t="s">
        <v>79</v>
      </c>
      <c r="C7" s="6"/>
      <c r="E7" s="21" t="s">
        <v>14</v>
      </c>
      <c r="F7" s="22" t="s">
        <v>15</v>
      </c>
    </row>
    <row r="8" spans="1:7" ht="31.9" customHeight="1">
      <c r="A8" s="7">
        <v>3</v>
      </c>
      <c r="B8" s="2" t="s">
        <v>65</v>
      </c>
      <c r="C8" s="7"/>
      <c r="E8" s="23" t="s">
        <v>16</v>
      </c>
      <c r="F8" s="24" t="s">
        <v>17</v>
      </c>
    </row>
    <row r="9" spans="1:7" ht="31.9" customHeight="1">
      <c r="A9" s="6">
        <v>4</v>
      </c>
      <c r="B9" s="3" t="s">
        <v>80</v>
      </c>
      <c r="C9" s="6"/>
      <c r="E9" s="21" t="s">
        <v>18</v>
      </c>
      <c r="F9" s="22" t="s">
        <v>19</v>
      </c>
    </row>
    <row r="10" spans="1:7" ht="31.9" customHeight="1">
      <c r="A10" s="7">
        <v>5</v>
      </c>
      <c r="B10" s="2" t="s">
        <v>81</v>
      </c>
      <c r="C10" s="7"/>
      <c r="E10" s="25" t="s">
        <v>20</v>
      </c>
      <c r="F10" s="26" t="s">
        <v>21</v>
      </c>
    </row>
    <row r="11" spans="1:7" ht="31.9" customHeight="1">
      <c r="A11" s="8">
        <v>6</v>
      </c>
      <c r="B11" s="18" t="s">
        <v>55</v>
      </c>
      <c r="C11" s="8"/>
    </row>
    <row r="12" spans="1:7" ht="27" customHeight="1">
      <c r="A12" s="51" t="s">
        <v>58</v>
      </c>
      <c r="B12" s="52"/>
      <c r="C12" s="5" t="str">
        <f>IF(COUNT(C6:C11)&lt;6,"",SUM(C6:C11))</f>
        <v/>
      </c>
    </row>
    <row r="13" spans="1:7">
      <c r="C13" s="43"/>
    </row>
    <row r="14" spans="1:7">
      <c r="E14" s="50" t="s">
        <v>52</v>
      </c>
      <c r="F14" s="50"/>
    </row>
    <row r="16" spans="1:7">
      <c r="B16" s="9" t="s">
        <v>5</v>
      </c>
      <c r="D16" s="46"/>
      <c r="E16" s="50" t="s">
        <v>48</v>
      </c>
      <c r="F16" s="50"/>
      <c r="G16" s="46"/>
    </row>
    <row r="17" spans="2:2">
      <c r="B17" s="10" t="s">
        <v>6</v>
      </c>
    </row>
    <row r="18" spans="2:2">
      <c r="B18" s="11" t="s">
        <v>7</v>
      </c>
    </row>
    <row r="19" spans="2:2">
      <c r="B19" s="12" t="s">
        <v>8</v>
      </c>
    </row>
    <row r="20" spans="2:2">
      <c r="B20" s="13" t="s">
        <v>9</v>
      </c>
    </row>
  </sheetData>
  <mergeCells count="6">
    <mergeCell ref="E16:F16"/>
    <mergeCell ref="A3:C3"/>
    <mergeCell ref="E3:F4"/>
    <mergeCell ref="A4:C4"/>
    <mergeCell ref="A12:B12"/>
    <mergeCell ref="E14:F14"/>
  </mergeCells>
  <conditionalFormatting sqref="A12:B12">
    <cfRule type="expression" dxfId="48" priority="1">
      <formula>AND(COUNT($C$6:$C$11)=6,$C$12&gt;=27,$C$12&lt;=30)</formula>
    </cfRule>
    <cfRule type="expression" dxfId="47" priority="2">
      <formula>AND(COUNT($C$6:$C$11)=6,$C$12&gt;=21,$C$12&lt;=26)</formula>
    </cfRule>
    <cfRule type="expression" dxfId="46" priority="3">
      <formula>AND(COUNT($C$6:$C$11)=6,$C$12&gt;=13,$C$12&lt;=20)</formula>
    </cfRule>
    <cfRule type="expression" dxfId="45" priority="4">
      <formula>AND(COUNT($C$6:$C$11)=6,$C$12&gt;=0,$C$12&lt;=12)</formula>
    </cfRule>
  </conditionalFormatting>
  <conditionalFormatting sqref="C12">
    <cfRule type="cellIs" dxfId="44" priority="5" operator="between">
      <formula>27</formula>
      <formula>30</formula>
    </cfRule>
    <cfRule type="cellIs" dxfId="43" priority="6" operator="between">
      <formula>21</formula>
      <formula>26</formula>
    </cfRule>
    <cfRule type="cellIs" dxfId="42" priority="7" operator="between">
      <formula>13</formula>
      <formula>20</formula>
    </cfRule>
    <cfRule type="cellIs" dxfId="41" priority="8" operator="between">
      <formula>1</formula>
      <formula>12</formula>
    </cfRule>
  </conditionalFormatting>
  <dataValidations count="1">
    <dataValidation type="whole" allowBlank="1" showInputMessage="1" showErrorMessage="1" sqref="C6:C11" xr:uid="{D905EB9C-5E19-4ACA-803A-CF6BCEECD8EB}">
      <formula1>0</formula1>
      <formula2>5</formula2>
    </dataValidation>
  </dataValidations>
  <hyperlinks>
    <hyperlink ref="E14" location="Strength_Incubation!A1" display="Click Here to go to the Strength of Incubation &amp; Acceleration Tab" xr:uid="{C90CDE42-884F-4C84-B229-F012E5080D47}"/>
    <hyperlink ref="E16" location="Summary!A1" display="CLICK HERE TO GO BACK TO THE SUMMARY SHEET" xr:uid="{0BD82546-20F9-44F1-B3CE-2DD4BD00103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A5A8-7E25-4C4D-AB59-E5248DA70816}">
  <dimension ref="A3:F20"/>
  <sheetViews>
    <sheetView showGridLines="0" workbookViewId="0">
      <selection activeCell="E14" sqref="E14:F14"/>
    </sheetView>
  </sheetViews>
  <sheetFormatPr baseColWidth="10" defaultColWidth="26.796875" defaultRowHeight="14.25"/>
  <cols>
    <col min="1" max="1" width="8.265625" style="1" customWidth="1"/>
    <col min="2" max="2" width="62.46484375" style="1" customWidth="1"/>
    <col min="3" max="3" width="26.796875" style="1"/>
    <col min="4" max="4" width="11.1328125" style="1" customWidth="1"/>
    <col min="5" max="5" width="26.796875" style="1"/>
    <col min="6" max="6" width="49.86328125" style="1" customWidth="1"/>
    <col min="7" max="16384" width="26.796875" style="1"/>
  </cols>
  <sheetData>
    <row r="3" spans="1:6" ht="15.75">
      <c r="A3" s="88" t="s">
        <v>24</v>
      </c>
      <c r="B3" s="89"/>
      <c r="C3" s="90"/>
      <c r="E3" s="56"/>
      <c r="F3" s="56"/>
    </row>
    <row r="4" spans="1:6" ht="13.9" customHeight="1">
      <c r="A4" s="91" t="s">
        <v>22</v>
      </c>
      <c r="B4" s="92"/>
      <c r="C4" s="93"/>
      <c r="E4" s="56"/>
      <c r="F4" s="56"/>
    </row>
    <row r="5" spans="1:6" ht="14.65" thickBot="1">
      <c r="A5" s="14" t="s">
        <v>0</v>
      </c>
      <c r="B5" s="15" t="s">
        <v>1</v>
      </c>
      <c r="C5" s="14" t="s">
        <v>2</v>
      </c>
      <c r="E5" s="27" t="s">
        <v>11</v>
      </c>
      <c r="F5" s="28" t="s">
        <v>12</v>
      </c>
    </row>
    <row r="6" spans="1:6" ht="31.9" customHeight="1" thickTop="1">
      <c r="A6" s="16">
        <v>1</v>
      </c>
      <c r="B6" s="17" t="s">
        <v>66</v>
      </c>
      <c r="C6" s="16"/>
      <c r="E6" s="19" t="s">
        <v>10</v>
      </c>
      <c r="F6" s="20" t="s">
        <v>13</v>
      </c>
    </row>
    <row r="7" spans="1:6" ht="31.9" customHeight="1">
      <c r="A7" s="6">
        <v>2</v>
      </c>
      <c r="B7" s="3" t="s">
        <v>82</v>
      </c>
      <c r="C7" s="6"/>
      <c r="E7" s="21" t="s">
        <v>14</v>
      </c>
      <c r="F7" s="22" t="s">
        <v>15</v>
      </c>
    </row>
    <row r="8" spans="1:6" ht="31.9" customHeight="1">
      <c r="A8" s="7">
        <v>3</v>
      </c>
      <c r="B8" s="2" t="s">
        <v>67</v>
      </c>
      <c r="C8" s="7"/>
      <c r="E8" s="23" t="s">
        <v>16</v>
      </c>
      <c r="F8" s="24" t="s">
        <v>17</v>
      </c>
    </row>
    <row r="9" spans="1:6" ht="31.9" customHeight="1">
      <c r="A9" s="6">
        <v>4</v>
      </c>
      <c r="B9" s="3" t="s">
        <v>83</v>
      </c>
      <c r="C9" s="6"/>
      <c r="E9" s="21" t="s">
        <v>18</v>
      </c>
      <c r="F9" s="22" t="s">
        <v>19</v>
      </c>
    </row>
    <row r="10" spans="1:6" ht="31.9" customHeight="1">
      <c r="A10" s="7">
        <v>5</v>
      </c>
      <c r="B10" s="2" t="s">
        <v>84</v>
      </c>
      <c r="C10" s="7"/>
      <c r="E10" s="25" t="s">
        <v>20</v>
      </c>
      <c r="F10" s="26" t="s">
        <v>21</v>
      </c>
    </row>
    <row r="11" spans="1:6" ht="31.9" customHeight="1">
      <c r="A11" s="8">
        <v>6</v>
      </c>
      <c r="B11" s="18" t="s">
        <v>68</v>
      </c>
      <c r="C11" s="8"/>
    </row>
    <row r="12" spans="1:6" ht="27" customHeight="1">
      <c r="A12" s="51" t="s">
        <v>59</v>
      </c>
      <c r="B12" s="52"/>
      <c r="C12" s="5" t="str">
        <f>IF(COUNT(C6:C11)&lt;6,"",SUM(C6:C11))</f>
        <v/>
      </c>
    </row>
    <row r="14" spans="1:6">
      <c r="E14" s="60" t="s">
        <v>53</v>
      </c>
      <c r="F14" s="60"/>
    </row>
    <row r="16" spans="1:6">
      <c r="B16" s="9" t="s">
        <v>5</v>
      </c>
      <c r="E16" s="50" t="s">
        <v>48</v>
      </c>
      <c r="F16" s="50"/>
    </row>
    <row r="17" spans="2:2">
      <c r="B17" s="10" t="s">
        <v>6</v>
      </c>
    </row>
    <row r="18" spans="2:2">
      <c r="B18" s="11" t="s">
        <v>7</v>
      </c>
    </row>
    <row r="19" spans="2:2">
      <c r="B19" s="12" t="s">
        <v>8</v>
      </c>
    </row>
    <row r="20" spans="2:2">
      <c r="B20" s="13" t="s">
        <v>9</v>
      </c>
    </row>
  </sheetData>
  <mergeCells count="6">
    <mergeCell ref="A3:C3"/>
    <mergeCell ref="E3:F4"/>
    <mergeCell ref="A4:C4"/>
    <mergeCell ref="A12:B12"/>
    <mergeCell ref="E16:F16"/>
    <mergeCell ref="E14:F14"/>
  </mergeCells>
  <conditionalFormatting sqref="A12:B12">
    <cfRule type="expression" dxfId="40" priority="1">
      <formula>AND(COUNT($C$6:$C$11)=6,$C$12&gt;=27,$C$12&lt;=30)</formula>
    </cfRule>
    <cfRule type="expression" dxfId="39" priority="2">
      <formula>AND(COUNT($C$6:$C$11)=6,$C$12&gt;=21,$C$12&lt;=26)</formula>
    </cfRule>
    <cfRule type="expression" dxfId="38" priority="3">
      <formula>AND(COUNT($C$6:$C$11)=6,$C$12&gt;=13,$C$12&lt;=20)</formula>
    </cfRule>
    <cfRule type="expression" dxfId="37" priority="4">
      <formula>AND(COUNT($C$6:$C$11)=6,$C$12&gt;=0,$C$12&lt;=12)</formula>
    </cfRule>
  </conditionalFormatting>
  <conditionalFormatting sqref="C12">
    <cfRule type="cellIs" dxfId="36" priority="5" operator="between">
      <formula>27</formula>
      <formula>30</formula>
    </cfRule>
    <cfRule type="cellIs" dxfId="35" priority="6" operator="between">
      <formula>21</formula>
      <formula>26</formula>
    </cfRule>
    <cfRule type="cellIs" dxfId="34" priority="7" operator="between">
      <formula>13</formula>
      <formula>20</formula>
    </cfRule>
    <cfRule type="cellIs" dxfId="33" priority="8" operator="between">
      <formula>1</formula>
      <formula>12</formula>
    </cfRule>
  </conditionalFormatting>
  <dataValidations count="1">
    <dataValidation type="whole" allowBlank="1" showInputMessage="1" showErrorMessage="1" sqref="C6:C11" xr:uid="{3E3CB574-405E-4CD4-9A0F-01A02EC47405}">
      <formula1>0</formula1>
      <formula2>5</formula2>
    </dataValidation>
  </dataValidations>
  <hyperlinks>
    <hyperlink ref="E16" location="Summary!A1" display="CLICK HERE TO GO BACK TO THE SUMMARY SHEET" xr:uid="{4307612F-B331-4421-9A38-AC33C90C676C}"/>
    <hyperlink ref="E14" location="'Leadership&amp;Team'!A1" display="Click Here to go to the Leadership &amp; Talent Development Tab" xr:uid="{4408793D-F9D9-42A0-8EA9-889929B86FB7}"/>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3BB6-708E-47D9-830E-55C393E6C7BB}">
  <dimension ref="A3:F20"/>
  <sheetViews>
    <sheetView showGridLines="0" workbookViewId="0">
      <selection activeCell="E14" sqref="E14:F14"/>
    </sheetView>
  </sheetViews>
  <sheetFormatPr baseColWidth="10" defaultColWidth="26.796875" defaultRowHeight="14.25"/>
  <cols>
    <col min="1" max="1" width="8.265625" style="1" customWidth="1"/>
    <col min="2" max="2" width="62.46484375" style="1" customWidth="1"/>
    <col min="3" max="3" width="26.796875" style="1"/>
    <col min="4" max="4" width="11.1328125" style="1" customWidth="1"/>
    <col min="5" max="5" width="26.796875" style="1"/>
    <col min="6" max="6" width="49.86328125" style="1" customWidth="1"/>
    <col min="7" max="16384" width="26.796875" style="1"/>
  </cols>
  <sheetData>
    <row r="3" spans="1:6" ht="18">
      <c r="A3" s="94" t="s">
        <v>25</v>
      </c>
      <c r="B3" s="95"/>
      <c r="C3" s="96"/>
      <c r="E3" s="56"/>
      <c r="F3" s="56"/>
    </row>
    <row r="4" spans="1:6" ht="13.9" customHeight="1">
      <c r="A4" s="97" t="s">
        <v>22</v>
      </c>
      <c r="B4" s="98"/>
      <c r="C4" s="99"/>
      <c r="E4" s="56"/>
      <c r="F4" s="56"/>
    </row>
    <row r="5" spans="1:6" ht="14.65" thickBot="1">
      <c r="A5" s="14" t="s">
        <v>0</v>
      </c>
      <c r="B5" s="15" t="s">
        <v>1</v>
      </c>
      <c r="C5" s="14" t="s">
        <v>2</v>
      </c>
      <c r="E5" s="27" t="s">
        <v>11</v>
      </c>
      <c r="F5" s="28" t="s">
        <v>12</v>
      </c>
    </row>
    <row r="6" spans="1:6" ht="31.9" customHeight="1" thickTop="1">
      <c r="A6" s="16">
        <v>1</v>
      </c>
      <c r="B6" s="17" t="s">
        <v>85</v>
      </c>
      <c r="C6" s="16"/>
      <c r="E6" s="19" t="s">
        <v>10</v>
      </c>
      <c r="F6" s="20" t="s">
        <v>13</v>
      </c>
    </row>
    <row r="7" spans="1:6" ht="31.9" customHeight="1">
      <c r="A7" s="6">
        <v>2</v>
      </c>
      <c r="B7" s="3" t="s">
        <v>86</v>
      </c>
      <c r="C7" s="6"/>
      <c r="E7" s="21" t="s">
        <v>14</v>
      </c>
      <c r="F7" s="22" t="s">
        <v>15</v>
      </c>
    </row>
    <row r="8" spans="1:6" ht="31.9" customHeight="1">
      <c r="A8" s="7">
        <v>3</v>
      </c>
      <c r="B8" s="2" t="s">
        <v>87</v>
      </c>
      <c r="C8" s="7"/>
      <c r="E8" s="23" t="s">
        <v>16</v>
      </c>
      <c r="F8" s="24" t="s">
        <v>17</v>
      </c>
    </row>
    <row r="9" spans="1:6" ht="31.9" customHeight="1">
      <c r="A9" s="6">
        <v>4</v>
      </c>
      <c r="B9" s="3" t="s">
        <v>88</v>
      </c>
      <c r="C9" s="6"/>
      <c r="E9" s="21" t="s">
        <v>18</v>
      </c>
      <c r="F9" s="22" t="s">
        <v>19</v>
      </c>
    </row>
    <row r="10" spans="1:6" ht="31.9" customHeight="1">
      <c r="A10" s="7">
        <v>5</v>
      </c>
      <c r="B10" s="2" t="s">
        <v>89</v>
      </c>
      <c r="C10" s="7"/>
      <c r="E10" s="25" t="s">
        <v>20</v>
      </c>
      <c r="F10" s="26" t="s">
        <v>21</v>
      </c>
    </row>
    <row r="11" spans="1:6" ht="31.9" customHeight="1">
      <c r="A11" s="8">
        <v>6</v>
      </c>
      <c r="B11" s="18" t="s">
        <v>90</v>
      </c>
      <c r="C11" s="8"/>
    </row>
    <row r="12" spans="1:6" ht="27" customHeight="1">
      <c r="A12" s="51" t="s">
        <v>60</v>
      </c>
      <c r="B12" s="52"/>
      <c r="C12" s="5" t="str">
        <f>IF(COUNT(C6:C11)&lt;6,"",SUM(C6:C11))</f>
        <v/>
      </c>
    </row>
    <row r="14" spans="1:6">
      <c r="E14" s="50" t="s">
        <v>54</v>
      </c>
      <c r="F14" s="50"/>
    </row>
    <row r="16" spans="1:6">
      <c r="B16" s="9" t="s">
        <v>5</v>
      </c>
      <c r="E16" s="50" t="s">
        <v>48</v>
      </c>
      <c r="F16" s="50"/>
    </row>
    <row r="17" spans="2:2">
      <c r="B17" s="10" t="s">
        <v>6</v>
      </c>
    </row>
    <row r="18" spans="2:2">
      <c r="B18" s="11" t="s">
        <v>7</v>
      </c>
    </row>
    <row r="19" spans="2:2">
      <c r="B19" s="12" t="s">
        <v>8</v>
      </c>
    </row>
    <row r="20" spans="2:2">
      <c r="B20" s="13" t="s">
        <v>9</v>
      </c>
    </row>
  </sheetData>
  <mergeCells count="6">
    <mergeCell ref="A3:C3"/>
    <mergeCell ref="E3:F4"/>
    <mergeCell ref="A4:C4"/>
    <mergeCell ref="A12:B12"/>
    <mergeCell ref="E16:F16"/>
    <mergeCell ref="E14:F14"/>
  </mergeCells>
  <conditionalFormatting sqref="A12:B12">
    <cfRule type="expression" dxfId="32" priority="1">
      <formula>AND(COUNT($C$6:$C$11)=6,$C$12&gt;=27,$C$12&lt;=30)</formula>
    </cfRule>
    <cfRule type="expression" dxfId="31" priority="2">
      <formula>AND(COUNT($C$6:$C$11)=6,$C$12&gt;=21,$C$12&lt;=26)</formula>
    </cfRule>
    <cfRule type="expression" dxfId="30" priority="3">
      <formula>AND(COUNT($C$6:$C$11)=6,$C$12&gt;=13,$C$12&lt;=20)</formula>
    </cfRule>
    <cfRule type="expression" dxfId="29" priority="4">
      <formula>AND(COUNT($C$6:$C$11)=6,$C$12&gt;=0,$C$12&lt;=12)</formula>
    </cfRule>
  </conditionalFormatting>
  <conditionalFormatting sqref="C12">
    <cfRule type="cellIs" dxfId="28" priority="5" operator="between">
      <formula>27</formula>
      <formula>30</formula>
    </cfRule>
    <cfRule type="cellIs" dxfId="27" priority="6" operator="between">
      <formula>21</formula>
      <formula>26</formula>
    </cfRule>
    <cfRule type="cellIs" dxfId="26" priority="7" operator="between">
      <formula>13</formula>
      <formula>20</formula>
    </cfRule>
    <cfRule type="cellIs" dxfId="25" priority="8" operator="between">
      <formula>1</formula>
      <formula>12</formula>
    </cfRule>
  </conditionalFormatting>
  <dataValidations count="1">
    <dataValidation type="whole" allowBlank="1" showInputMessage="1" showErrorMessage="1" sqref="C6:C11" xr:uid="{4ED2562D-F076-45CF-9859-E84AEFF34C56}">
      <formula1>0</formula1>
      <formula2>5</formula2>
    </dataValidation>
  </dataValidations>
  <hyperlinks>
    <hyperlink ref="E16" location="Summary!A1" display="CLICK HERE TO GO BACK TO THE SUMMARY SHEET" xr:uid="{67B6FF40-B1F0-419C-867C-20BA807B0F17}"/>
    <hyperlink ref="E14" location="Governance_Effectiveness!A1" display="Click Here to go to the Governance &amp; Board Effectiveness Tab" xr:uid="{C33BC640-916E-4708-A6D4-82F4E8446A1A}"/>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B2EEF-216A-4D91-96AB-FB5EB9F4557F}">
  <dimension ref="A3:F20"/>
  <sheetViews>
    <sheetView showGridLines="0" workbookViewId="0">
      <selection activeCell="E14" sqref="E14:F14"/>
    </sheetView>
  </sheetViews>
  <sheetFormatPr baseColWidth="10" defaultColWidth="26.796875" defaultRowHeight="14.25"/>
  <cols>
    <col min="1" max="1" width="8.265625" style="1" customWidth="1"/>
    <col min="2" max="2" width="62.46484375" style="1" customWidth="1"/>
    <col min="3" max="3" width="26.796875" style="1"/>
    <col min="4" max="4" width="11.1328125" style="1" customWidth="1"/>
    <col min="5" max="5" width="26.796875" style="1"/>
    <col min="6" max="6" width="49.86328125" style="1" customWidth="1"/>
    <col min="7" max="16384" width="26.796875" style="1"/>
  </cols>
  <sheetData>
    <row r="3" spans="1:6" ht="18">
      <c r="A3" s="100" t="s">
        <v>26</v>
      </c>
      <c r="B3" s="101"/>
      <c r="C3" s="102"/>
      <c r="E3" s="56"/>
      <c r="F3" s="56"/>
    </row>
    <row r="4" spans="1:6" ht="13.9" customHeight="1">
      <c r="A4" s="103" t="s">
        <v>22</v>
      </c>
      <c r="B4" s="104"/>
      <c r="C4" s="105"/>
      <c r="E4" s="56"/>
      <c r="F4" s="56"/>
    </row>
    <row r="5" spans="1:6" ht="14.65" thickBot="1">
      <c r="A5" s="14" t="s">
        <v>0</v>
      </c>
      <c r="B5" s="15" t="s">
        <v>1</v>
      </c>
      <c r="C5" s="14" t="s">
        <v>2</v>
      </c>
      <c r="E5" s="27" t="s">
        <v>11</v>
      </c>
      <c r="F5" s="28" t="s">
        <v>12</v>
      </c>
    </row>
    <row r="6" spans="1:6" ht="31.9" customHeight="1" thickTop="1">
      <c r="A6" s="16">
        <v>1</v>
      </c>
      <c r="B6" s="17" t="s">
        <v>91</v>
      </c>
      <c r="C6" s="16"/>
      <c r="E6" s="19" t="s">
        <v>10</v>
      </c>
      <c r="F6" s="20" t="s">
        <v>13</v>
      </c>
    </row>
    <row r="7" spans="1:6" ht="31.9" customHeight="1">
      <c r="A7" s="6">
        <v>2</v>
      </c>
      <c r="B7" s="3" t="s">
        <v>69</v>
      </c>
      <c r="C7" s="6"/>
      <c r="E7" s="21" t="s">
        <v>14</v>
      </c>
      <c r="F7" s="22" t="s">
        <v>15</v>
      </c>
    </row>
    <row r="8" spans="1:6" ht="31.9" customHeight="1">
      <c r="A8" s="7">
        <v>3</v>
      </c>
      <c r="B8" s="2" t="s">
        <v>92</v>
      </c>
      <c r="C8" s="7"/>
      <c r="E8" s="23" t="s">
        <v>16</v>
      </c>
      <c r="F8" s="24" t="s">
        <v>17</v>
      </c>
    </row>
    <row r="9" spans="1:6" ht="31.9" customHeight="1">
      <c r="A9" s="6">
        <v>4</v>
      </c>
      <c r="B9" s="3" t="s">
        <v>93</v>
      </c>
      <c r="C9" s="6"/>
      <c r="E9" s="21" t="s">
        <v>18</v>
      </c>
      <c r="F9" s="22" t="s">
        <v>19</v>
      </c>
    </row>
    <row r="10" spans="1:6" ht="31.9" customHeight="1">
      <c r="A10" s="7">
        <v>5</v>
      </c>
      <c r="B10" s="2" t="s">
        <v>94</v>
      </c>
      <c r="C10" s="7"/>
      <c r="E10" s="25" t="s">
        <v>20</v>
      </c>
      <c r="F10" s="26" t="s">
        <v>21</v>
      </c>
    </row>
    <row r="11" spans="1:6" ht="31.9" customHeight="1">
      <c r="A11" s="8">
        <v>6</v>
      </c>
      <c r="B11" s="18" t="s">
        <v>95</v>
      </c>
      <c r="C11" s="8"/>
    </row>
    <row r="12" spans="1:6" ht="27" customHeight="1">
      <c r="A12" s="51" t="s">
        <v>61</v>
      </c>
      <c r="B12" s="52"/>
      <c r="C12" s="5" t="str">
        <f>IF(COUNT(C6:C11)&lt;6,"",SUM(C6:C11))</f>
        <v/>
      </c>
    </row>
    <row r="14" spans="1:6">
      <c r="E14" s="60" t="s">
        <v>46</v>
      </c>
      <c r="F14" s="60"/>
    </row>
    <row r="16" spans="1:6">
      <c r="B16" s="9" t="s">
        <v>5</v>
      </c>
      <c r="E16" s="50" t="s">
        <v>48</v>
      </c>
      <c r="F16" s="50"/>
    </row>
    <row r="17" spans="2:2">
      <c r="B17" s="10" t="s">
        <v>6</v>
      </c>
    </row>
    <row r="18" spans="2:2">
      <c r="B18" s="11" t="s">
        <v>7</v>
      </c>
    </row>
    <row r="19" spans="2:2">
      <c r="B19" s="12" t="s">
        <v>8</v>
      </c>
    </row>
    <row r="20" spans="2:2">
      <c r="B20" s="13" t="s">
        <v>9</v>
      </c>
    </row>
  </sheetData>
  <mergeCells count="6">
    <mergeCell ref="E16:F16"/>
    <mergeCell ref="A3:C3"/>
    <mergeCell ref="E3:F4"/>
    <mergeCell ref="A4:C4"/>
    <mergeCell ref="A12:B12"/>
    <mergeCell ref="E14:F14"/>
  </mergeCells>
  <conditionalFormatting sqref="A12:B12">
    <cfRule type="expression" dxfId="24" priority="1">
      <formula>AND(COUNT($C$6:$C$11)=6,$C$12&gt;=27,$C$12&lt;=30)</formula>
    </cfRule>
    <cfRule type="expression" dxfId="23" priority="2">
      <formula>AND(COUNT($C$6:$C$11)=6,$C$12&gt;=21,$C$12&lt;=26)</formula>
    </cfRule>
    <cfRule type="expression" dxfId="22" priority="3">
      <formula>AND(COUNT($C$6:$C$11)=6,$C$12&gt;=13,$C$12&lt;=20)</formula>
    </cfRule>
    <cfRule type="expression" dxfId="21" priority="4">
      <formula>AND(COUNT($C$6:$C$11)=6,$C$12&gt;=0,$C$12&lt;=12)</formula>
    </cfRule>
  </conditionalFormatting>
  <conditionalFormatting sqref="C12">
    <cfRule type="cellIs" dxfId="20" priority="5" operator="between">
      <formula>27</formula>
      <formula>30</formula>
    </cfRule>
    <cfRule type="cellIs" dxfId="19" priority="6" operator="between">
      <formula>21</formula>
      <formula>26</formula>
    </cfRule>
    <cfRule type="cellIs" dxfId="18" priority="7" operator="between">
      <formula>13</formula>
      <formula>20</formula>
    </cfRule>
    <cfRule type="cellIs" dxfId="17" priority="8" operator="between">
      <formula>1</formula>
      <formula>12</formula>
    </cfRule>
  </conditionalFormatting>
  <dataValidations count="1">
    <dataValidation type="whole" allowBlank="1" showInputMessage="1" showErrorMessage="1" sqref="C6:C11" xr:uid="{99A56B36-3A1E-4715-A69A-26C22FB12910}">
      <formula1>0</formula1>
      <formula2>5</formula2>
    </dataValidation>
  </dataValidations>
  <hyperlinks>
    <hyperlink ref="E16" location="Summary!A1" display="CLICK HERE TO GO BACK TO THE SUMMARY SHEET" xr:uid="{C05E40D4-0774-48B4-B1CB-AF8166057838}"/>
    <hyperlink ref="E14" location="Succession_Planning!A1" display="Click Here to go to the Succession Planning &amp; Organisational Continuity Tab" xr:uid="{16AD3610-7E82-43F3-85A5-6D71709C2ACD}"/>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DA64-CF71-4233-9095-28A670F574CD}">
  <dimension ref="A3:F20"/>
  <sheetViews>
    <sheetView showGridLines="0" workbookViewId="0">
      <selection activeCell="E14" sqref="E14:F14"/>
    </sheetView>
  </sheetViews>
  <sheetFormatPr baseColWidth="10" defaultColWidth="26.796875" defaultRowHeight="14.25"/>
  <cols>
    <col min="1" max="1" width="8.265625" style="1" customWidth="1"/>
    <col min="2" max="2" width="62.46484375" style="1" customWidth="1"/>
    <col min="3" max="3" width="26.796875" style="1"/>
    <col min="4" max="4" width="11.1328125" style="1" customWidth="1"/>
    <col min="5" max="5" width="26.796875" style="1"/>
    <col min="6" max="6" width="49.86328125" style="1" customWidth="1"/>
    <col min="7" max="16384" width="26.796875" style="1"/>
  </cols>
  <sheetData>
    <row r="3" spans="1:6" ht="18">
      <c r="A3" s="106" t="s">
        <v>27</v>
      </c>
      <c r="B3" s="107"/>
      <c r="C3" s="108"/>
      <c r="E3" s="56"/>
      <c r="F3" s="56"/>
    </row>
    <row r="4" spans="1:6" ht="13.9" customHeight="1">
      <c r="A4" s="109" t="s">
        <v>22</v>
      </c>
      <c r="B4" s="110"/>
      <c r="C4" s="111"/>
      <c r="E4" s="56"/>
      <c r="F4" s="56"/>
    </row>
    <row r="5" spans="1:6" ht="14.65" thickBot="1">
      <c r="A5" s="14" t="s">
        <v>0</v>
      </c>
      <c r="B5" s="15" t="s">
        <v>1</v>
      </c>
      <c r="C5" s="14" t="s">
        <v>2</v>
      </c>
      <c r="E5" s="27" t="s">
        <v>11</v>
      </c>
      <c r="F5" s="28" t="s">
        <v>12</v>
      </c>
    </row>
    <row r="6" spans="1:6" ht="31.9" customHeight="1" thickTop="1">
      <c r="A6" s="16">
        <v>1</v>
      </c>
      <c r="B6" s="17" t="s">
        <v>70</v>
      </c>
      <c r="C6" s="16"/>
      <c r="E6" s="19" t="s">
        <v>10</v>
      </c>
      <c r="F6" s="20" t="s">
        <v>13</v>
      </c>
    </row>
    <row r="7" spans="1:6" ht="31.9" customHeight="1">
      <c r="A7" s="6">
        <v>2</v>
      </c>
      <c r="B7" s="3" t="s">
        <v>71</v>
      </c>
      <c r="C7" s="6"/>
      <c r="E7" s="21" t="s">
        <v>14</v>
      </c>
      <c r="F7" s="22" t="s">
        <v>15</v>
      </c>
    </row>
    <row r="8" spans="1:6" ht="31.9" customHeight="1">
      <c r="A8" s="7">
        <v>3</v>
      </c>
      <c r="B8" s="2" t="s">
        <v>56</v>
      </c>
      <c r="C8" s="7"/>
      <c r="E8" s="23" t="s">
        <v>16</v>
      </c>
      <c r="F8" s="24" t="s">
        <v>17</v>
      </c>
    </row>
    <row r="9" spans="1:6" ht="31.9" customHeight="1">
      <c r="A9" s="6">
        <v>4</v>
      </c>
      <c r="B9" s="3" t="s">
        <v>96</v>
      </c>
      <c r="C9" s="6"/>
      <c r="E9" s="21" t="s">
        <v>18</v>
      </c>
      <c r="F9" s="22" t="s">
        <v>19</v>
      </c>
    </row>
    <row r="10" spans="1:6" ht="31.9" customHeight="1">
      <c r="A10" s="7">
        <v>5</v>
      </c>
      <c r="B10" s="2" t="s">
        <v>97</v>
      </c>
      <c r="C10" s="7"/>
      <c r="E10" s="25" t="s">
        <v>20</v>
      </c>
      <c r="F10" s="26" t="s">
        <v>21</v>
      </c>
    </row>
    <row r="11" spans="1:6" ht="31.9" customHeight="1">
      <c r="A11" s="8">
        <v>6</v>
      </c>
      <c r="B11" s="18" t="s">
        <v>98</v>
      </c>
      <c r="C11" s="8"/>
    </row>
    <row r="12" spans="1:6" ht="27" customHeight="1">
      <c r="A12" s="51" t="s">
        <v>62</v>
      </c>
      <c r="B12" s="52"/>
      <c r="C12" s="5" t="str">
        <f>IF(COUNT(C6:C11)&lt;6,"",SUM(C6:C11))</f>
        <v/>
      </c>
    </row>
    <row r="14" spans="1:6">
      <c r="E14" s="50" t="s">
        <v>47</v>
      </c>
      <c r="F14" s="50"/>
    </row>
    <row r="16" spans="1:6">
      <c r="B16" s="9" t="s">
        <v>5</v>
      </c>
      <c r="E16" s="50" t="s">
        <v>48</v>
      </c>
      <c r="F16" s="50"/>
    </row>
    <row r="17" spans="2:2">
      <c r="B17" s="10" t="s">
        <v>6</v>
      </c>
    </row>
    <row r="18" spans="2:2">
      <c r="B18" s="11" t="s">
        <v>7</v>
      </c>
    </row>
    <row r="19" spans="2:2">
      <c r="B19" s="12" t="s">
        <v>8</v>
      </c>
    </row>
    <row r="20" spans="2:2">
      <c r="B20" s="13" t="s">
        <v>9</v>
      </c>
    </row>
  </sheetData>
  <mergeCells count="6">
    <mergeCell ref="A3:C3"/>
    <mergeCell ref="E3:F4"/>
    <mergeCell ref="A4:C4"/>
    <mergeCell ref="A12:B12"/>
    <mergeCell ref="E16:F16"/>
    <mergeCell ref="E14:F14"/>
  </mergeCells>
  <conditionalFormatting sqref="A12:B12">
    <cfRule type="expression" dxfId="16" priority="1">
      <formula>AND(COUNT($C$6:$C$11)=6,$C$12&gt;=27,$C$12&lt;=30)</formula>
    </cfRule>
    <cfRule type="expression" dxfId="15" priority="2">
      <formula>AND(COUNT($C$6:$C$11)=6,$C$12&gt;=21,$C$12&lt;=26)</formula>
    </cfRule>
    <cfRule type="expression" dxfId="14" priority="3">
      <formula>AND(COUNT($C$6:$C$11)=6,$C$12&gt;=13,$C$12&lt;=20)</formula>
    </cfRule>
    <cfRule type="expression" dxfId="13" priority="4">
      <formula>AND(COUNT($C$6:$C$11)=6,$C$12&gt;=0,$C$12&lt;=12)</formula>
    </cfRule>
  </conditionalFormatting>
  <conditionalFormatting sqref="C12">
    <cfRule type="cellIs" dxfId="12" priority="5" operator="between">
      <formula>27</formula>
      <formula>30</formula>
    </cfRule>
    <cfRule type="cellIs" dxfId="11" priority="6" operator="between">
      <formula>21</formula>
      <formula>26</formula>
    </cfRule>
    <cfRule type="cellIs" dxfId="10" priority="7" operator="between">
      <formula>13</formula>
      <formula>20</formula>
    </cfRule>
    <cfRule type="cellIs" dxfId="9" priority="8" operator="between">
      <formula>1</formula>
      <formula>12</formula>
    </cfRule>
  </conditionalFormatting>
  <dataValidations count="1">
    <dataValidation type="whole" allowBlank="1" showInputMessage="1" showErrorMessage="1" sqref="C6:C11" xr:uid="{739B5A3E-0CCF-4A7F-A04A-320391CBE4D7}">
      <formula1>0</formula1>
      <formula2>5</formula2>
    </dataValidation>
  </dataValidations>
  <hyperlinks>
    <hyperlink ref="E16" location="Summary!A1" display="CLICK HERE TO GO BACK TO THE SUMMARY SHEET" xr:uid="{B16D3AE0-B99F-47A3-A054-D97AFE5E6497}"/>
    <hyperlink ref="E14" location="Impact_Measurement!A1" display="Click Here to go to the Impact Measurement, Learning &amp; Credibility Tab" xr:uid="{68708007-4E48-4424-907E-3FCDF80C8BBD}"/>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744A-5A06-435A-8A51-7D9B8620C136}">
  <dimension ref="A3:F20"/>
  <sheetViews>
    <sheetView showGridLines="0" workbookViewId="0">
      <selection activeCell="E15" sqref="E15:F15"/>
    </sheetView>
  </sheetViews>
  <sheetFormatPr baseColWidth="10" defaultColWidth="26.796875" defaultRowHeight="14.25"/>
  <cols>
    <col min="1" max="1" width="8.265625" style="1" customWidth="1"/>
    <col min="2" max="2" width="62.46484375" style="1" customWidth="1"/>
    <col min="3" max="3" width="26.796875" style="1"/>
    <col min="4" max="4" width="11.1328125" style="1" customWidth="1"/>
    <col min="5" max="5" width="26.796875" style="1"/>
    <col min="6" max="6" width="49.86328125" style="1" customWidth="1"/>
    <col min="7" max="16384" width="26.796875" style="1"/>
  </cols>
  <sheetData>
    <row r="3" spans="1:6" ht="15.75">
      <c r="A3" s="112" t="s">
        <v>28</v>
      </c>
      <c r="B3" s="113"/>
      <c r="C3" s="114"/>
      <c r="E3" s="56"/>
      <c r="F3" s="56"/>
    </row>
    <row r="4" spans="1:6" ht="13.9" customHeight="1">
      <c r="A4" s="115" t="s">
        <v>22</v>
      </c>
      <c r="B4" s="116"/>
      <c r="C4" s="117"/>
      <c r="E4" s="56"/>
      <c r="F4" s="56"/>
    </row>
    <row r="5" spans="1:6" ht="14.65" thickBot="1">
      <c r="A5" s="14" t="s">
        <v>0</v>
      </c>
      <c r="B5" s="15" t="s">
        <v>1</v>
      </c>
      <c r="C5" s="14" t="s">
        <v>2</v>
      </c>
      <c r="E5" s="27" t="s">
        <v>11</v>
      </c>
      <c r="F5" s="28" t="s">
        <v>12</v>
      </c>
    </row>
    <row r="6" spans="1:6" ht="31.9" customHeight="1" thickTop="1">
      <c r="A6" s="16">
        <v>1</v>
      </c>
      <c r="B6" s="17" t="s">
        <v>57</v>
      </c>
      <c r="C6" s="16"/>
      <c r="E6" s="19" t="s">
        <v>10</v>
      </c>
      <c r="F6" s="20" t="s">
        <v>13</v>
      </c>
    </row>
    <row r="7" spans="1:6" ht="31.9" customHeight="1">
      <c r="A7" s="6">
        <v>2</v>
      </c>
      <c r="B7" s="3" t="s">
        <v>72</v>
      </c>
      <c r="C7" s="6"/>
      <c r="E7" s="21" t="s">
        <v>14</v>
      </c>
      <c r="F7" s="22" t="s">
        <v>15</v>
      </c>
    </row>
    <row r="8" spans="1:6" ht="31.9" customHeight="1">
      <c r="A8" s="7">
        <v>3</v>
      </c>
      <c r="B8" s="2" t="s">
        <v>99</v>
      </c>
      <c r="C8" s="7"/>
      <c r="E8" s="23" t="s">
        <v>16</v>
      </c>
      <c r="F8" s="24" t="s">
        <v>17</v>
      </c>
    </row>
    <row r="9" spans="1:6" ht="31.9" customHeight="1">
      <c r="A9" s="6">
        <v>4</v>
      </c>
      <c r="B9" s="3" t="s">
        <v>100</v>
      </c>
      <c r="C9" s="6"/>
      <c r="E9" s="21" t="s">
        <v>18</v>
      </c>
      <c r="F9" s="22" t="s">
        <v>19</v>
      </c>
    </row>
    <row r="10" spans="1:6" ht="31.9" customHeight="1">
      <c r="A10" s="7">
        <v>5</v>
      </c>
      <c r="B10" s="2" t="s">
        <v>101</v>
      </c>
      <c r="C10" s="7"/>
      <c r="E10" s="25" t="s">
        <v>20</v>
      </c>
      <c r="F10" s="26" t="s">
        <v>21</v>
      </c>
    </row>
    <row r="11" spans="1:6" ht="31.9" customHeight="1">
      <c r="A11" s="8">
        <v>6</v>
      </c>
      <c r="B11" s="18" t="s">
        <v>102</v>
      </c>
      <c r="C11" s="8"/>
    </row>
    <row r="12" spans="1:6" ht="27" customHeight="1">
      <c r="A12" s="51" t="s">
        <v>63</v>
      </c>
      <c r="B12" s="52"/>
      <c r="C12" s="5" t="str">
        <f>IF(COUNT(C6:C11)&lt;6,"",SUM(C6:C11))</f>
        <v/>
      </c>
    </row>
    <row r="15" spans="1:6">
      <c r="E15" s="50" t="s">
        <v>48</v>
      </c>
      <c r="F15" s="50"/>
    </row>
    <row r="16" spans="1:6">
      <c r="B16" s="9" t="s">
        <v>5</v>
      </c>
    </row>
    <row r="17" spans="2:2">
      <c r="B17" s="10" t="s">
        <v>6</v>
      </c>
    </row>
    <row r="18" spans="2:2">
      <c r="B18" s="11" t="s">
        <v>7</v>
      </c>
    </row>
    <row r="19" spans="2:2">
      <c r="B19" s="12" t="s">
        <v>8</v>
      </c>
    </row>
    <row r="20" spans="2:2">
      <c r="B20" s="13" t="s">
        <v>9</v>
      </c>
    </row>
  </sheetData>
  <mergeCells count="5">
    <mergeCell ref="A3:C3"/>
    <mergeCell ref="E3:F4"/>
    <mergeCell ref="A4:C4"/>
    <mergeCell ref="A12:B12"/>
    <mergeCell ref="E15:F15"/>
  </mergeCells>
  <conditionalFormatting sqref="A12:B12">
    <cfRule type="expression" dxfId="8" priority="1">
      <formula>AND(COUNT($C$6:$C$11)=6,$C$12&gt;=27,$C$12&lt;=30)</formula>
    </cfRule>
    <cfRule type="expression" dxfId="7" priority="2">
      <formula>AND(COUNT($C$6:$C$11)=6,$C$12&gt;=21,$C$12&lt;=26)</formula>
    </cfRule>
    <cfRule type="expression" dxfId="6" priority="3">
      <formula>AND(COUNT($C$6:$C$11)=6,$C$12&gt;=13,$C$12&lt;=20)</formula>
    </cfRule>
    <cfRule type="expression" dxfId="5" priority="4">
      <formula>AND(COUNT($C$6:$C$11)=6,$C$12&gt;=0,$C$12&lt;=12)</formula>
    </cfRule>
  </conditionalFormatting>
  <conditionalFormatting sqref="C12">
    <cfRule type="cellIs" dxfId="4" priority="5" operator="between">
      <formula>27</formula>
      <formula>30</formula>
    </cfRule>
    <cfRule type="cellIs" dxfId="3" priority="6" operator="between">
      <formula>21</formula>
      <formula>26</formula>
    </cfRule>
    <cfRule type="cellIs" dxfId="2" priority="7" operator="between">
      <formula>13</formula>
      <formula>20</formula>
    </cfRule>
    <cfRule type="cellIs" dxfId="1" priority="8" operator="between">
      <formula>1</formula>
      <formula>12</formula>
    </cfRule>
  </conditionalFormatting>
  <dataValidations count="1">
    <dataValidation type="whole" allowBlank="1" showInputMessage="1" showErrorMessage="1" sqref="C6:C11" xr:uid="{80AA5FA2-5385-46B4-8AC1-5A2350F2F067}">
      <formula1>0</formula1>
      <formula2>5</formula2>
    </dataValidation>
  </dataValidations>
  <hyperlinks>
    <hyperlink ref="E15" location="Summary!A1" display="CLICK HERE TO GO BACK TO THE SUMMARY SHEET" xr:uid="{7DC7A664-E597-4847-BEE4-412629398187}"/>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Summary</vt:lpstr>
      <vt:lpstr>Financial_Sustainability</vt:lpstr>
      <vt:lpstr>Fundraising_Effectiveness</vt:lpstr>
      <vt:lpstr>Strength_Incubation</vt:lpstr>
      <vt:lpstr>Leadership&amp;Team</vt:lpstr>
      <vt:lpstr>Governance_Effectiveness</vt:lpstr>
      <vt:lpstr>Succession_Planning</vt:lpstr>
      <vt:lpstr>Impact_Measurement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Bohórquez Castilla, Alejandro</dc:creator>
  <cp:lastModifiedBy>Bohórquez Castilla, Alejandro</cp:lastModifiedBy>
  <dcterms:created xsi:type="dcterms:W3CDTF">2026-02-10T14:58:34Z</dcterms:created>
  <dcterms:modified xsi:type="dcterms:W3CDTF">2026-04-26T10:05:06Z</dcterms:modified>
</cp:coreProperties>
</file>